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01" i="1"/>
  <c r="D99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3" i="1" s="1"/>
</calcChain>
</file>

<file path=xl/sharedStrings.xml><?xml version="1.0" encoding="utf-8"?>
<sst xmlns="http://schemas.openxmlformats.org/spreadsheetml/2006/main" count="311" uniqueCount="154">
  <si>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</si>
  <si>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</si>
  <si>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</si>
  <si>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</si>
  <si>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</si>
  <si>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</si>
  <si>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</si>
  <si>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</si>
  <si>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BELICA_x000D_
Dr. Ljudevita Gaja 21_x000D_
40319 Belica_x000D_
Tel: +385(40)845220   Fax: +385(40)845220_x000D_
OIB: 23378868099_x000D_
Mail: ured@os-belica.skole.hr_x000D_
IBAN: HR1323400091116013804</t>
  </si>
  <si>
    <t xml:space="preserve">Odgovorna Osoba: Antun Žulić_x000D_
     </t>
  </si>
  <si>
    <t>Isplata Sredstava Za Razdoblje: 01.05.2024 Do 31.05.2024</t>
  </si>
  <si>
    <t>HARMONIJA D.O.O.</t>
  </si>
  <si>
    <t>98266965468</t>
  </si>
  <si>
    <t xml:space="preserve">ČAKOVEC                                           </t>
  </si>
  <si>
    <t xml:space="preserve">ZAKUPNINE I NAJAMNINE                                                                                                                                 </t>
  </si>
  <si>
    <t>OSNOVNA ŠKOLA BELICA</t>
  </si>
  <si>
    <t>Ukupno:</t>
  </si>
  <si>
    <t>STRUJIĆ-S D.O.O.</t>
  </si>
  <si>
    <t>92554223723</t>
  </si>
  <si>
    <t>MALA SUBOTICA</t>
  </si>
  <si>
    <t xml:space="preserve">UREDSKI MATERIJAL I OSTALI MATERIJALNI RASHODI                                                                                                        </t>
  </si>
  <si>
    <t>MAGIC NET d.o.o.</t>
  </si>
  <si>
    <t>92188488799</t>
  </si>
  <si>
    <t>LUDBREG</t>
  </si>
  <si>
    <t>MEDICINA TRGOVINA d.o.o.</t>
  </si>
  <si>
    <t>87743261837</t>
  </si>
  <si>
    <t>BREZOVICA-ZAGREB</t>
  </si>
  <si>
    <t>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</si>
  <si>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</si>
  <si>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</si>
  <si>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</si>
  <si>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</si>
  <si>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</si>
  <si>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</si>
  <si>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</si>
  <si>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KERMEK  d.o.o.</t>
  </si>
  <si>
    <t>84577755011</t>
  </si>
  <si>
    <t>ČAKOVEC</t>
  </si>
  <si>
    <t>KIŠ-meso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</si>
  <si>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</si>
  <si>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</si>
  <si>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</si>
  <si>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Ljekarna Počuča Čakovec</t>
  </si>
  <si>
    <t>82765267929</t>
  </si>
  <si>
    <t>HRVATSKI TELEKOM d.d.</t>
  </si>
  <si>
    <t>81793146560</t>
  </si>
  <si>
    <t>MEĐIMURSKE VODE d.o.o.</t>
  </si>
  <si>
    <t>81394716246</t>
  </si>
  <si>
    <t>40 000 ČAKOVEC</t>
  </si>
  <si>
    <t xml:space="preserve">KOMUNALNE USLUGE                                                                                                                                      </t>
  </si>
  <si>
    <t>SUNČANA VURA d.o.o.</t>
  </si>
  <si>
    <t>81240702858</t>
  </si>
  <si>
    <t xml:space="preserve">STRUČNO USAVRŠAVANJE ZAPOSLENIKA                                                                                                                      </t>
  </si>
  <si>
    <t>KOVAČIĆ KONZALTING D.O.O.</t>
  </si>
  <si>
    <t>79608058419</t>
  </si>
  <si>
    <t>TROGIR</t>
  </si>
  <si>
    <t>OPTIMUS LAB d.o.o.</t>
  </si>
  <si>
    <t>71981294715</t>
  </si>
  <si>
    <t>ELEMENT D.O.O.</t>
  </si>
  <si>
    <t>71412305441</t>
  </si>
  <si>
    <t>Telemach Hrvatska d.o.o.</t>
  </si>
  <si>
    <t>70133616033</t>
  </si>
  <si>
    <t>ALZAS ALARMS d.o.o.</t>
  </si>
  <si>
    <t>69887535922</t>
  </si>
  <si>
    <t xml:space="preserve">OSTALE USLUGE                                                                                                                                         </t>
  </si>
  <si>
    <t>HRVATSKA RADIOTELEVIZIJA ZAGREB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</si>
  <si>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</si>
  <si>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</si>
  <si>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</si>
  <si>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MEĐIMURKA BS d.o.o.</t>
  </si>
  <si>
    <t>68372221964</t>
  </si>
  <si>
    <t xml:space="preserve">MATERIJAL I DIJELOVI ZA TEKUĆE I INVESTICIJSKO ODRŽAVANJE                                                                                             </t>
  </si>
  <si>
    <t>TRGOVINA KRK D.D.</t>
  </si>
  <si>
    <t>66548420466</t>
  </si>
  <si>
    <t>51511 MALINSKA</t>
  </si>
  <si>
    <t xml:space="preserve">REPREZENTACIJA                                                                                                                                        </t>
  </si>
  <si>
    <t>NARODNE NOVINE d.d.</t>
  </si>
  <si>
    <t>64546066176</t>
  </si>
  <si>
    <t>10020 ZAGREB, PODRUŽNICA ČAKOVEC</t>
  </si>
  <si>
    <t>KONZUM plus d.o.o.</t>
  </si>
  <si>
    <t>62226620908</t>
  </si>
  <si>
    <t>10000 Zagreb</t>
  </si>
  <si>
    <t>ALCA ZAGREB d.o.o.</t>
  </si>
  <si>
    <t>58353015102</t>
  </si>
  <si>
    <t>40000 ČAKOVEC</t>
  </si>
  <si>
    <t>MIHA PROJEKT d.o.o. Vrtni centar Iva</t>
  </si>
  <si>
    <t>45464782018</t>
  </si>
  <si>
    <t>Štefanec, Čakovec</t>
  </si>
  <si>
    <t xml:space="preserve">OSTALI NESPOMENUTI RASHODI POSLOVANJA                                                                                                                 </t>
  </si>
  <si>
    <t>VINDIJA-PREHR.IND.</t>
  </si>
  <si>
    <t>44138062462</t>
  </si>
  <si>
    <t>420000 VARŽDIN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</si>
  <si>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</si>
  <si>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</si>
  <si>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</si>
  <si>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ELUSS d.o.o.</t>
  </si>
  <si>
    <t>43575326382</t>
  </si>
  <si>
    <t>Motoreni d.o.o.</t>
  </si>
  <si>
    <t>43399201313</t>
  </si>
  <si>
    <t>40305 Nedelišće</t>
  </si>
  <si>
    <t>BIOINSTITUT D.O.O.</t>
  </si>
  <si>
    <t>42588898414</t>
  </si>
  <si>
    <t>VOĆE Varaždin d.o.o.</t>
  </si>
  <si>
    <t>42042277834</t>
  </si>
  <si>
    <t>42000 Varaždin</t>
  </si>
  <si>
    <t>HEP-PLIN D.O.O.</t>
  </si>
  <si>
    <t>41317489366</t>
  </si>
  <si>
    <t>31000 OSIJEK</t>
  </si>
  <si>
    <t>ŠKOLSKA KNJIGA D.D. ZAGRE</t>
  </si>
  <si>
    <t>38967655335</t>
  </si>
  <si>
    <t>DUKAT mliječna industrija d.d.</t>
  </si>
  <si>
    <t>25457712630</t>
  </si>
  <si>
    <t>40000 Čakovec</t>
  </si>
  <si>
    <t>MIKULAJ UGOSTITELJSTVO d.o.o.</t>
  </si>
  <si>
    <t>22539775015</t>
  </si>
  <si>
    <t>PODTUREN</t>
  </si>
  <si>
    <t>ČAKOVEČKI MLINOVI D.D.</t>
  </si>
  <si>
    <t>20262622069</t>
  </si>
  <si>
    <t>PANIS d.o.o.</t>
  </si>
  <si>
    <t>19514929165</t>
  </si>
  <si>
    <t>MURSKO SREDIŠĆE</t>
  </si>
  <si>
    <t>GKP PRE-KOM d.o.o.</t>
  </si>
  <si>
    <t>15704341739</t>
  </si>
  <si>
    <t>PRELOG</t>
  </si>
  <si>
    <t>ŠVENDA-TARMANN CHEMIE D.O</t>
  </si>
  <si>
    <t>12443607100</t>
  </si>
  <si>
    <t>40323 PRELOG</t>
  </si>
  <si>
    <t>LEDO plus d.o.o.</t>
  </si>
  <si>
    <t>07179054100</t>
  </si>
  <si>
    <t>FILTAN D.O.O.</t>
  </si>
  <si>
    <t>05279949306</t>
  </si>
  <si>
    <t>ADRIA OIL d.o.o.</t>
  </si>
  <si>
    <t>03004159051</t>
  </si>
  <si>
    <t>KASTAV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</si>
  <si>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</si>
  <si>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</si>
  <si>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</si>
  <si>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</si>
  <si>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>BAT d.o.o.</t>
  </si>
  <si>
    <t>01944520619</t>
  </si>
  <si>
    <t>Javni bilježnik - Jasenka Crnčec</t>
  </si>
  <si>
    <t/>
  </si>
  <si>
    <t>PRISTOJBE I NAKNADE</t>
  </si>
  <si>
    <t xml:space="preserve">PLAĆE ZA REDOVAN RAD                                                                                                                                  </t>
  </si>
  <si>
    <t>NAKNADE TROŠKOVA OSOBAMA IZVAN RADNOG ODNOSA</t>
  </si>
  <si>
    <t xml:space="preserve">NAKNADE GRAĐANIMA I KUĆANSTVIMA U NOVCU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</si>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</sst>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topLeftCell="A13" zoomScaleNormal="100" workbookViewId="0">
      <selection activeCell="F13" sqref="F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30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568.08000000000004</v>
      </c>
      <c r="E9" s="10">
        <v>3812</v>
      </c>
      <c r="F9" s="9" t="s">
        <v>153</v>
      </c>
      <c r="G9" s="29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568.08000000000004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25.61</v>
      </c>
      <c r="E11" s="10">
        <v>3221</v>
      </c>
      <c r="F11" s="9" t="s">
        <v>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25.61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51.6</v>
      </c>
      <c r="E13" s="10">
        <v>3221</v>
      </c>
      <c r="F13" s="9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51.6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16.34</v>
      </c>
      <c r="E15" s="10">
        <v>3231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16.34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1.66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49.5</v>
      </c>
      <c r="E19" s="10">
        <v>3221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49.5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1212.1600000000001</v>
      </c>
      <c r="E21" s="10">
        <v>3222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1212.1600000000001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37</v>
      </c>
      <c r="D23" s="18">
        <v>14.38</v>
      </c>
      <c r="E23" s="10">
        <v>3221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14.38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29</v>
      </c>
      <c r="D25" s="18">
        <v>19.41</v>
      </c>
      <c r="E25" s="10">
        <v>3231</v>
      </c>
      <c r="F25" s="9" t="s">
        <v>30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19.41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176.05</v>
      </c>
      <c r="E27" s="10">
        <v>3234</v>
      </c>
      <c r="F27" s="9" t="s">
        <v>49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176.05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33</v>
      </c>
      <c r="D29" s="18">
        <v>1845</v>
      </c>
      <c r="E29" s="10">
        <v>3213</v>
      </c>
      <c r="F29" s="9" t="s">
        <v>52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1845</v>
      </c>
      <c r="E30" s="24"/>
      <c r="F30" s="26"/>
      <c r="G30" s="27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112.49</v>
      </c>
      <c r="E31" s="10">
        <v>3221</v>
      </c>
      <c r="F31" s="9" t="s">
        <v>20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112.49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37</v>
      </c>
      <c r="D33" s="18">
        <v>177.5</v>
      </c>
      <c r="E33" s="10">
        <v>3238</v>
      </c>
      <c r="F33" s="9" t="s">
        <v>34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177.5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33</v>
      </c>
      <c r="D35" s="18">
        <v>118.5</v>
      </c>
      <c r="E35" s="10">
        <v>3221</v>
      </c>
      <c r="F35" s="9" t="s">
        <v>20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118.5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33</v>
      </c>
      <c r="D37" s="18">
        <v>38.159999999999997</v>
      </c>
      <c r="E37" s="10">
        <v>3231</v>
      </c>
      <c r="F37" s="9" t="s">
        <v>30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38.159999999999997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37</v>
      </c>
      <c r="D39" s="18">
        <v>48.11</v>
      </c>
      <c r="E39" s="10">
        <v>3239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48.11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10.62</v>
      </c>
      <c r="E41" s="10">
        <v>3233</v>
      </c>
      <c r="F41" s="9" t="s">
        <v>68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10.62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37</v>
      </c>
      <c r="D43" s="18">
        <v>13</v>
      </c>
      <c r="E43" s="10">
        <v>3221</v>
      </c>
      <c r="F43" s="9" t="s">
        <v>20</v>
      </c>
      <c r="G43" s="28" t="s">
        <v>15</v>
      </c>
    </row>
    <row r="44" spans="1:7" x14ac:dyDescent="0.25">
      <c r="A44" s="9"/>
      <c r="B44" s="14"/>
      <c r="C44" s="10"/>
      <c r="D44" s="18">
        <v>79.5</v>
      </c>
      <c r="E44" s="10">
        <v>3224</v>
      </c>
      <c r="F44" s="9" t="s">
        <v>71</v>
      </c>
      <c r="G44" s="29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92.5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74</v>
      </c>
      <c r="D46" s="18">
        <v>487.32</v>
      </c>
      <c r="E46" s="10">
        <v>3221</v>
      </c>
      <c r="F46" s="9" t="s">
        <v>20</v>
      </c>
      <c r="G46" s="28" t="s">
        <v>15</v>
      </c>
    </row>
    <row r="47" spans="1:7" x14ac:dyDescent="0.25">
      <c r="A47" s="9"/>
      <c r="B47" s="14"/>
      <c r="C47" s="10"/>
      <c r="D47" s="18">
        <v>191.74</v>
      </c>
      <c r="E47" s="10">
        <v>3222</v>
      </c>
      <c r="F47" s="9" t="s">
        <v>41</v>
      </c>
      <c r="G47" s="29" t="s">
        <v>15</v>
      </c>
    </row>
    <row r="48" spans="1:7" x14ac:dyDescent="0.25">
      <c r="A48" s="9"/>
      <c r="B48" s="14"/>
      <c r="C48" s="10"/>
      <c r="D48" s="18">
        <v>25.82</v>
      </c>
      <c r="E48" s="10">
        <v>3224</v>
      </c>
      <c r="F48" s="9" t="s">
        <v>71</v>
      </c>
      <c r="G48" s="29" t="s">
        <v>15</v>
      </c>
    </row>
    <row r="49" spans="1:7" x14ac:dyDescent="0.25">
      <c r="A49" s="9"/>
      <c r="B49" s="14"/>
      <c r="C49" s="10"/>
      <c r="D49" s="18">
        <v>7.64</v>
      </c>
      <c r="E49" s="10">
        <v>3293</v>
      </c>
      <c r="F49" s="9" t="s">
        <v>75</v>
      </c>
      <c r="G49" s="29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SUM(D46:D49)</f>
        <v>712.52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180.88</v>
      </c>
      <c r="E51" s="10">
        <v>3221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180.88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81</v>
      </c>
      <c r="D53" s="18">
        <v>1183.47</v>
      </c>
      <c r="E53" s="10">
        <v>3222</v>
      </c>
      <c r="F53" s="9" t="s">
        <v>41</v>
      </c>
      <c r="G53" s="28" t="s">
        <v>15</v>
      </c>
    </row>
    <row r="54" spans="1:7" x14ac:dyDescent="0.25">
      <c r="A54" s="9"/>
      <c r="B54" s="14"/>
      <c r="C54" s="10"/>
      <c r="D54" s="18">
        <v>3.59</v>
      </c>
      <c r="E54" s="10">
        <v>3293</v>
      </c>
      <c r="F54" s="9" t="s">
        <v>75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1187.06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33</v>
      </c>
      <c r="D56" s="18">
        <v>142.65</v>
      </c>
      <c r="E56" s="10">
        <v>3221</v>
      </c>
      <c r="F56" s="9" t="s">
        <v>20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142.65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35.96</v>
      </c>
      <c r="E58" s="10">
        <v>3299</v>
      </c>
      <c r="F58" s="9" t="s">
        <v>88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35.96</v>
      </c>
      <c r="E59" s="24"/>
      <c r="F59" s="26"/>
      <c r="G59" s="27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1926.69</v>
      </c>
      <c r="E60" s="10">
        <v>3222</v>
      </c>
      <c r="F60" s="9" t="s">
        <v>41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1926.69</v>
      </c>
      <c r="E61" s="24"/>
      <c r="F61" s="26"/>
      <c r="G61" s="27"/>
    </row>
    <row r="62" spans="1:7" x14ac:dyDescent="0.25">
      <c r="A62" s="9" t="s">
        <v>92</v>
      </c>
      <c r="B62" s="14" t="s">
        <v>93</v>
      </c>
      <c r="C62" s="10" t="s">
        <v>33</v>
      </c>
      <c r="D62" s="18">
        <v>1078.5</v>
      </c>
      <c r="E62" s="10">
        <v>3223</v>
      </c>
      <c r="F62" s="9" t="s">
        <v>94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1078.5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84</v>
      </c>
      <c r="D64" s="18">
        <v>47</v>
      </c>
      <c r="E64" s="10">
        <v>3222</v>
      </c>
      <c r="F64" s="9" t="s">
        <v>41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47</v>
      </c>
      <c r="E65" s="24"/>
      <c r="F65" s="26"/>
      <c r="G65" s="27"/>
    </row>
    <row r="66" spans="1:7" x14ac:dyDescent="0.25">
      <c r="A66" s="9" t="s">
        <v>97</v>
      </c>
      <c r="B66" s="14" t="s">
        <v>98</v>
      </c>
      <c r="C66" s="10" t="s">
        <v>99</v>
      </c>
      <c r="D66" s="18">
        <v>82.8</v>
      </c>
      <c r="E66" s="10">
        <v>3224</v>
      </c>
      <c r="F66" s="9" t="s">
        <v>71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82.8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37</v>
      </c>
      <c r="D68" s="18">
        <v>200</v>
      </c>
      <c r="E68" s="10">
        <v>3234</v>
      </c>
      <c r="F68" s="9" t="s">
        <v>49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200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757.59</v>
      </c>
      <c r="E70" s="10">
        <v>3222</v>
      </c>
      <c r="F70" s="9" t="s">
        <v>41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757.59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1080.32</v>
      </c>
      <c r="E72" s="10">
        <v>3223</v>
      </c>
      <c r="F72" s="9" t="s">
        <v>94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1080.32</v>
      </c>
      <c r="E73" s="24"/>
      <c r="F73" s="26"/>
      <c r="G73" s="27"/>
    </row>
    <row r="74" spans="1:7" x14ac:dyDescent="0.25">
      <c r="A74" s="9" t="s">
        <v>108</v>
      </c>
      <c r="B74" s="14" t="s">
        <v>109</v>
      </c>
      <c r="C74" s="10" t="s">
        <v>33</v>
      </c>
      <c r="D74" s="18">
        <v>26.76</v>
      </c>
      <c r="E74" s="10">
        <v>3221</v>
      </c>
      <c r="F74" s="9" t="s">
        <v>20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26.76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81</v>
      </c>
      <c r="D76" s="18">
        <v>246.5</v>
      </c>
      <c r="E76" s="10">
        <v>3222</v>
      </c>
      <c r="F76" s="9" t="s">
        <v>41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246.5</v>
      </c>
      <c r="E77" s="24"/>
      <c r="F77" s="26"/>
      <c r="G77" s="27"/>
    </row>
    <row r="78" spans="1:7" x14ac:dyDescent="0.25">
      <c r="A78" s="9" t="s">
        <v>113</v>
      </c>
      <c r="B78" s="14" t="s">
        <v>114</v>
      </c>
      <c r="C78" s="10" t="s">
        <v>115</v>
      </c>
      <c r="D78" s="18">
        <v>192</v>
      </c>
      <c r="E78" s="10">
        <v>3213</v>
      </c>
      <c r="F78" s="9" t="s">
        <v>52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192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37</v>
      </c>
      <c r="D80" s="18">
        <v>1429.77</v>
      </c>
      <c r="E80" s="10">
        <v>3222</v>
      </c>
      <c r="F80" s="9" t="s">
        <v>41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1429.77</v>
      </c>
      <c r="E81" s="24"/>
      <c r="F81" s="26"/>
      <c r="G81" s="27"/>
    </row>
    <row r="82" spans="1:7" x14ac:dyDescent="0.25">
      <c r="A82" s="9" t="s">
        <v>118</v>
      </c>
      <c r="B82" s="14" t="s">
        <v>119</v>
      </c>
      <c r="C82" s="10" t="s">
        <v>120</v>
      </c>
      <c r="D82" s="18">
        <v>57.75</v>
      </c>
      <c r="E82" s="10">
        <v>3222</v>
      </c>
      <c r="F82" s="9" t="s">
        <v>41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57.75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123</v>
      </c>
      <c r="D84" s="18">
        <v>222.16</v>
      </c>
      <c r="E84" s="10">
        <v>3234</v>
      </c>
      <c r="F84" s="9" t="s">
        <v>49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222.16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126</v>
      </c>
      <c r="D86" s="18">
        <v>36.89</v>
      </c>
      <c r="E86" s="10">
        <v>3221</v>
      </c>
      <c r="F86" s="9" t="s">
        <v>20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36.89</v>
      </c>
      <c r="E87" s="24"/>
      <c r="F87" s="26"/>
      <c r="G87" s="27"/>
    </row>
    <row r="88" spans="1:7" x14ac:dyDescent="0.25">
      <c r="A88" s="9" t="s">
        <v>127</v>
      </c>
      <c r="B88" s="14" t="s">
        <v>128</v>
      </c>
      <c r="C88" s="10" t="s">
        <v>81</v>
      </c>
      <c r="D88" s="18">
        <v>64.13</v>
      </c>
      <c r="E88" s="10">
        <v>3222</v>
      </c>
      <c r="F88" s="9" t="s">
        <v>41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64.13</v>
      </c>
      <c r="E89" s="24"/>
      <c r="F89" s="26"/>
      <c r="G89" s="27"/>
    </row>
    <row r="90" spans="1:7" x14ac:dyDescent="0.25">
      <c r="A90" s="9" t="s">
        <v>129</v>
      </c>
      <c r="B90" s="14" t="s">
        <v>130</v>
      </c>
      <c r="C90" s="10" t="s">
        <v>33</v>
      </c>
      <c r="D90" s="18">
        <v>122.31</v>
      </c>
      <c r="E90" s="10">
        <v>3224</v>
      </c>
      <c r="F90" s="9" t="s">
        <v>71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122.31</v>
      </c>
      <c r="E91" s="24"/>
      <c r="F91" s="26"/>
      <c r="G91" s="27"/>
    </row>
    <row r="92" spans="1:7" x14ac:dyDescent="0.25">
      <c r="A92" s="9" t="s">
        <v>131</v>
      </c>
      <c r="B92" s="14" t="s">
        <v>132</v>
      </c>
      <c r="C92" s="10" t="s">
        <v>133</v>
      </c>
      <c r="D92" s="18">
        <v>62.4</v>
      </c>
      <c r="E92" s="10">
        <v>3223</v>
      </c>
      <c r="F92" s="9" t="s">
        <v>94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62.4</v>
      </c>
      <c r="E93" s="24"/>
      <c r="F93" s="26"/>
      <c r="G93" s="27"/>
    </row>
    <row r="94" spans="1:7" x14ac:dyDescent="0.25">
      <c r="A94" s="9" t="s">
        <v>134</v>
      </c>
      <c r="B94" s="14" t="s">
        <v>135</v>
      </c>
      <c r="C94" s="10" t="s">
        <v>136</v>
      </c>
      <c r="D94" s="18">
        <v>92.34</v>
      </c>
      <c r="E94" s="10">
        <v>3431</v>
      </c>
      <c r="F94" s="9" t="s">
        <v>137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92.34</v>
      </c>
      <c r="E95" s="24"/>
      <c r="F95" s="26"/>
      <c r="G95" s="27"/>
    </row>
    <row r="96" spans="1:7" x14ac:dyDescent="0.25">
      <c r="A96" s="9" t="s">
        <v>138</v>
      </c>
      <c r="B96" s="14" t="s">
        <v>139</v>
      </c>
      <c r="C96" s="10" t="s">
        <v>112</v>
      </c>
      <c r="D96" s="18">
        <v>28.53</v>
      </c>
      <c r="E96" s="10">
        <v>3221</v>
      </c>
      <c r="F96" s="9" t="s">
        <v>20</v>
      </c>
      <c r="G96" s="28" t="s">
        <v>15</v>
      </c>
    </row>
    <row r="97" spans="1:7" x14ac:dyDescent="0.25">
      <c r="A97" s="9"/>
      <c r="B97" s="14"/>
      <c r="C97" s="10"/>
      <c r="D97" s="18">
        <v>87.43</v>
      </c>
      <c r="E97" s="10">
        <v>3224</v>
      </c>
      <c r="F97" s="9" t="s">
        <v>71</v>
      </c>
      <c r="G97" s="29" t="s">
        <v>15</v>
      </c>
    </row>
    <row r="98" spans="1:7" x14ac:dyDescent="0.25">
      <c r="A98" s="9"/>
      <c r="B98" s="14"/>
      <c r="C98" s="10"/>
      <c r="D98" s="18">
        <v>18.5</v>
      </c>
      <c r="E98" s="10">
        <v>3299</v>
      </c>
      <c r="F98" s="9" t="s">
        <v>88</v>
      </c>
      <c r="G98" s="29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SUM(D96:D98)</f>
        <v>134.46</v>
      </c>
      <c r="E99" s="24"/>
      <c r="F99" s="26"/>
      <c r="G99" s="27"/>
    </row>
    <row r="100" spans="1:7" x14ac:dyDescent="0.25">
      <c r="A100" s="9" t="s">
        <v>140</v>
      </c>
      <c r="B100" s="14" t="s">
        <v>141</v>
      </c>
      <c r="C100" s="10" t="s">
        <v>112</v>
      </c>
      <c r="D100" s="18">
        <v>71.489999999999995</v>
      </c>
      <c r="E100" s="10">
        <v>3295</v>
      </c>
      <c r="F100" s="9" t="s">
        <v>142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71.489999999999995</v>
      </c>
      <c r="E101" s="24"/>
      <c r="F101" s="26"/>
      <c r="G101" s="27"/>
    </row>
    <row r="102" spans="1:7" x14ac:dyDescent="0.25">
      <c r="A102" s="9"/>
      <c r="B102" s="14"/>
      <c r="C102" s="10"/>
      <c r="D102" s="18">
        <v>78768.44</v>
      </c>
      <c r="E102" s="10">
        <v>3111</v>
      </c>
      <c r="F102" s="9" t="s">
        <v>143</v>
      </c>
      <c r="G102" s="29" t="s">
        <v>15</v>
      </c>
    </row>
    <row r="103" spans="1:7" x14ac:dyDescent="0.25">
      <c r="A103" s="9"/>
      <c r="B103" s="14"/>
      <c r="C103" s="10"/>
      <c r="D103" s="18">
        <v>2562.17</v>
      </c>
      <c r="E103" s="10">
        <v>3113</v>
      </c>
      <c r="F103" s="9" t="s">
        <v>147</v>
      </c>
      <c r="G103" s="29" t="s">
        <v>15</v>
      </c>
    </row>
    <row r="104" spans="1:7" x14ac:dyDescent="0.25">
      <c r="A104" s="9"/>
      <c r="B104" s="14"/>
      <c r="C104" s="10"/>
      <c r="D104" s="18">
        <v>457.17</v>
      </c>
      <c r="E104" s="10">
        <v>3114</v>
      </c>
      <c r="F104" s="9" t="s">
        <v>148</v>
      </c>
      <c r="G104" s="29" t="s">
        <v>15</v>
      </c>
    </row>
    <row r="105" spans="1:7" x14ac:dyDescent="0.25">
      <c r="A105" s="9"/>
      <c r="B105" s="14"/>
      <c r="C105" s="10"/>
      <c r="D105" s="18">
        <v>444.73</v>
      </c>
      <c r="E105" s="10">
        <v>3121</v>
      </c>
      <c r="F105" s="9" t="s">
        <v>149</v>
      </c>
      <c r="G105" s="29" t="s">
        <v>15</v>
      </c>
    </row>
    <row r="106" spans="1:7" x14ac:dyDescent="0.25">
      <c r="A106" s="9"/>
      <c r="B106" s="14"/>
      <c r="C106" s="10"/>
      <c r="D106" s="18">
        <v>13315.19</v>
      </c>
      <c r="E106" s="10">
        <v>3132</v>
      </c>
      <c r="F106" s="9" t="s">
        <v>150</v>
      </c>
      <c r="G106" s="29" t="s">
        <v>15</v>
      </c>
    </row>
    <row r="107" spans="1:7" x14ac:dyDescent="0.25">
      <c r="A107" s="9"/>
      <c r="B107" s="14"/>
      <c r="C107" s="10"/>
      <c r="D107" s="18">
        <v>390.86</v>
      </c>
      <c r="E107" s="10">
        <v>3211</v>
      </c>
      <c r="F107" s="9" t="s">
        <v>151</v>
      </c>
      <c r="G107" s="29" t="s">
        <v>15</v>
      </c>
    </row>
    <row r="108" spans="1:7" x14ac:dyDescent="0.25">
      <c r="A108" s="9"/>
      <c r="B108" s="14"/>
      <c r="C108" s="10"/>
      <c r="D108" s="18">
        <v>3096.84</v>
      </c>
      <c r="E108" s="10">
        <v>3212</v>
      </c>
      <c r="F108" s="9" t="s">
        <v>152</v>
      </c>
      <c r="G108" s="29" t="s">
        <v>15</v>
      </c>
    </row>
    <row r="109" spans="1:7" x14ac:dyDescent="0.25">
      <c r="A109" s="9"/>
      <c r="B109" s="14"/>
      <c r="C109" s="10"/>
      <c r="D109" s="18">
        <v>80</v>
      </c>
      <c r="E109" s="10">
        <v>3241</v>
      </c>
      <c r="F109" s="9" t="s">
        <v>144</v>
      </c>
      <c r="G109" s="29" t="s">
        <v>15</v>
      </c>
    </row>
    <row r="110" spans="1:7" x14ac:dyDescent="0.25">
      <c r="A110" s="9"/>
      <c r="B110" s="14"/>
      <c r="C110" s="10"/>
      <c r="D110" s="18">
        <v>297.74</v>
      </c>
      <c r="E110" s="10">
        <v>3295</v>
      </c>
      <c r="F110" s="9" t="s">
        <v>142</v>
      </c>
      <c r="G110" s="29" t="s">
        <v>15</v>
      </c>
    </row>
    <row r="111" spans="1:7" x14ac:dyDescent="0.25">
      <c r="A111" s="9"/>
      <c r="B111" s="14"/>
      <c r="C111" s="10"/>
      <c r="D111" s="18">
        <v>290.45999999999998</v>
      </c>
      <c r="E111" s="10">
        <v>3721</v>
      </c>
      <c r="F111" s="9" t="s">
        <v>145</v>
      </c>
      <c r="G111" s="29" t="s">
        <v>15</v>
      </c>
    </row>
    <row r="112" spans="1:7" ht="21" customHeight="1" thickBot="1" x14ac:dyDescent="0.3">
      <c r="A112" s="22" t="s">
        <v>16</v>
      </c>
      <c r="B112" s="23"/>
      <c r="C112" s="24"/>
      <c r="D112" s="25">
        <f>SUM(D102:D111)</f>
        <v>99703.6</v>
      </c>
      <c r="E112" s="24"/>
      <c r="F112" s="26"/>
      <c r="G112" s="27"/>
    </row>
    <row r="113" spans="1:7" ht="15.75" thickBot="1" x14ac:dyDescent="0.3">
      <c r="A113" s="30" t="s">
        <v>146</v>
      </c>
      <c r="B113" s="31"/>
      <c r="C113" s="32"/>
      <c r="D113" s="33">
        <f>SUM(D8,D10,D12,D14,D16,D18,D20,D22,D24,D26,D28,D30,D32,D34,D36,D38,D40,D42,D45,D50,D52,D55,D57,D59,D61,D63,D65,D67,D69,D71,D73,D75,D77,D79,D81,D83,D85,D87,D89,D91,D93,D95,D99,D101,D112)</f>
        <v>114502.2</v>
      </c>
      <c r="E113" s="32"/>
      <c r="F113" s="34"/>
      <c r="G113" s="35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2024-06-17T09:43:27Z</cp:lastPrinted>
  <dcterms:created xsi:type="dcterms:W3CDTF">2024-03-05T11:42:46Z</dcterms:created>
  <dcterms:modified xsi:type="dcterms:W3CDTF">2024-06-17T09:43:30Z</dcterms:modified>
</cp:coreProperties>
</file>