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3005"/>
  </bookViews>
  <sheets>
    <sheet name="JavnaObjava" sheetId="1" r:id="rId1"/>
  </sheets>
  <definedNames>
    <definedName name="_xlnm.Print_Area" localSheetId="0">JavnaObjava!$A$1:$G$60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" i="1" l="1"/>
  <c r="D59" i="1" l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<sst xmlns="http://schemas.openxmlformats.org/spreadsheetml/2006/main" count="163" uniqueCount="92">
  <si>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</si>
  <si>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</si>
  <si>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</si>
  <si>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</si>
  <si>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</si>
  <si>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</si>
  <si>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</si>
  <si>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</si>
  <si>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BELICA_x000D_
Dr. Ljudevita Gaja 21_x000D_
40319 Belica_x000D_
Tel: +385(40)845220   Fax: +385(40)845220_x000D_
OIB: 23378868099_x000D_
Mail: ured@os-belica.skole.hr_x000D_
IBAN: HR1323400091116013804</t>
  </si>
  <si>
    <t xml:space="preserve">Odgovorna Osoba: Antun Žulić_x000D_
     </t>
  </si>
  <si>
    <t>Isplata Sredstava Za Razdoblje: 01.08.2024 Do 31.08.2024</t>
  </si>
  <si>
    <t>MAGIC NET d.o.o.</t>
  </si>
  <si>
    <t>92188488799</t>
  </si>
  <si>
    <t>LUDBREG</t>
  </si>
  <si>
    <t xml:space="preserve">USLUGE TELEFONA, POŠTE I PRIJEVOZA                                                                                                                    </t>
  </si>
  <si>
    <t>OSNOVNA ŠKOLA BELICA</t>
  </si>
  <si>
    <t>Ukupno:</t>
  </si>
  <si>
    <t>Sigurna Luka, Obrt za usluge</t>
  </si>
  <si>
    <t>89755221436</t>
  </si>
  <si>
    <t>40323 Prelog</t>
  </si>
  <si>
    <t xml:space="preserve">OSTALE USLUGE                                                                                                                                         </t>
  </si>
  <si>
    <t>HRVATSKA POŠTA D.D.</t>
  </si>
  <si>
    <t>87311810356</t>
  </si>
  <si>
    <t>10000 ZAGREB</t>
  </si>
  <si>
    <t>FINANCIJSKA AGENCIJA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</si>
  <si>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</si>
  <si>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</si>
  <si>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</si>
  <si>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MULLER TRGOVINA ZAGREB D.O.O.</t>
  </si>
  <si>
    <t>84698789700</t>
  </si>
  <si>
    <t xml:space="preserve">UREDSKI MATERIJAL I OSTALI MATERIJALNI RASHODI                                                                                                        </t>
  </si>
  <si>
    <t>GIPS MONT-M DRUŠTVO S OGRANIČENOM ODGOVORNOŠĆU ZA IZVOĐENJE RADOVA U GRADITELJSTVU</t>
  </si>
  <si>
    <t>82526204497</t>
  </si>
  <si>
    <t>40000 ČAKOVEC</t>
  </si>
  <si>
    <t xml:space="preserve">POSLOVNI OBJEKTI                                                                                                                                      </t>
  </si>
  <si>
    <t>HRVATSKI TELEKOM d.d.</t>
  </si>
  <si>
    <t>81793146560</t>
  </si>
  <si>
    <t>MEĐIMURSKE VODE d.o.o.</t>
  </si>
  <si>
    <t>81394716246</t>
  </si>
  <si>
    <t>40 000 ČAKOVEC</t>
  </si>
  <si>
    <t xml:space="preserve">KOMUNALNE USLUGE                                                                                                                                      </t>
  </si>
  <si>
    <t>OPTIMUS LAB d.o.o.</t>
  </si>
  <si>
    <t>71981294715</t>
  </si>
  <si>
    <t>ČAKOVEC</t>
  </si>
  <si>
    <t>Telemach Hrvatska d.o.o.</t>
  </si>
  <si>
    <t>70133616033</t>
  </si>
  <si>
    <t>ALZAS ALARMS d.o.o.</t>
  </si>
  <si>
    <t>69887535922</t>
  </si>
  <si>
    <t>HRVATSKA RADIOTELEVIZIJA ZAGREB</t>
  </si>
  <si>
    <t>68419124305</t>
  </si>
  <si>
    <t xml:space="preserve">ZAGREB                                            </t>
  </si>
  <si>
    <t>PRISTOJBE I NAKNADE</t>
  </si>
  <si>
    <t>NARODNE NOVINE d.d.</t>
  </si>
  <si>
    <t>64546066176</t>
  </si>
  <si>
    <t>10020 ZAGREB, PODRUŽNICA ČAKOVEC</t>
  </si>
  <si>
    <t>HEP OPSKRBA d.o.o.</t>
  </si>
  <si>
    <t>63073332379</t>
  </si>
  <si>
    <t>10000 Zagreb</t>
  </si>
  <si>
    <t xml:space="preserve">ENERGIJA                                                                                                                                              </t>
  </si>
  <si>
    <t>AQUAKORI NOVA D.O.O.</t>
  </si>
  <si>
    <t>62979925717</t>
  </si>
  <si>
    <t>42000 VARAŽDIN</t>
  </si>
  <si>
    <t xml:space="preserve">ZAKUPNINE I NAJAMNINE                                                                                                                                 </t>
  </si>
  <si>
    <t>NECO d.o.o.</t>
  </si>
  <si>
    <t>62338182742</t>
  </si>
  <si>
    <t>42000 Varazdin</t>
  </si>
  <si>
    <t>ŠKOLSKA KNJIGA D.D. ZAGRE</t>
  </si>
  <si>
    <t>38967655335</t>
  </si>
  <si>
    <t>MEĐIMURJE-PLIN d.o.o.</t>
  </si>
  <si>
    <t>29035933600</t>
  </si>
  <si>
    <t>GKP PRE-KOM d.o.o.</t>
  </si>
  <si>
    <t>15704341739</t>
  </si>
  <si>
    <t>PRELOG</t>
  </si>
  <si>
    <t>ŠVENDA-TARMANN CHEMIE D.O</t>
  </si>
  <si>
    <t>12443607100</t>
  </si>
  <si>
    <t>40323 PRELOG</t>
  </si>
  <si>
    <t>ADRIA OIL d.o.o.</t>
  </si>
  <si>
    <t>03004159051</t>
  </si>
  <si>
    <t>KASTAV</t>
  </si>
  <si>
    <t>PRIVREDNA BANKA ZAGREB d.d.</t>
  </si>
  <si>
    <t>02535697732</t>
  </si>
  <si>
    <t>Čakovec</t>
  </si>
  <si>
    <t xml:space="preserve">BANKARSKE USLUGE I USLUGE PLATNOG PROMETA                                                                                                             </t>
  </si>
  <si>
    <t>B.T.C. D.O.O</t>
  </si>
  <si>
    <t>01260195608</t>
  </si>
  <si>
    <t>40305 NEDELIŠĆE</t>
  </si>
  <si>
    <t xml:space="preserve">PLAĆE ZA REDOVAN RAD                                                                                                                                  </t>
  </si>
  <si>
    <t xml:space="preserve">NAKNADE GRAĐANIMA I KUĆANSTVIMA U NOVCU                                                                                                               </t>
  </si>
  <si>
    <t>Sveukupno:</t>
  </si>
  <si>
    <t>DOPRINOSI ZA ZDRAVSTVENO OSIGURANJE</t>
  </si>
  <si>
    <t>SLUŽBENA PUTOVANJA</t>
  </si>
  <si>
    <t>NAKNADE ZA PRIJEVOZ, ZA RAD NA TERENU I ODVOJENI ŽIVOT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</si>
</sst>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67"/>
  <sheetViews>
    <sheetView tabSelected="1" zoomScaleNormal="100" workbookViewId="0">
      <selection activeCell="E64" sqref="E6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24.89</v>
      </c>
      <c r="E7" s="10">
        <v>3231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24.89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1500</v>
      </c>
      <c r="E9" s="10">
        <v>3239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1500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2.72</v>
      </c>
      <c r="E11" s="10">
        <v>3231</v>
      </c>
      <c r="F11" s="9" t="s">
        <v>14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2.72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1.66</v>
      </c>
      <c r="E13" s="10">
        <v>3238</v>
      </c>
      <c r="F13" s="9" t="s">
        <v>27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1.66</v>
      </c>
      <c r="E14" s="24"/>
      <c r="F14" s="26"/>
      <c r="G14" s="27"/>
    </row>
    <row r="15" spans="1:7" x14ac:dyDescent="0.25">
      <c r="A15" s="9" t="s">
        <v>28</v>
      </c>
      <c r="B15" s="14" t="s">
        <v>29</v>
      </c>
      <c r="C15" s="10" t="s">
        <v>26</v>
      </c>
      <c r="D15" s="18">
        <v>92.55</v>
      </c>
      <c r="E15" s="10">
        <v>3221</v>
      </c>
      <c r="F15" s="9" t="s">
        <v>30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92.55</v>
      </c>
      <c r="E16" s="24"/>
      <c r="F16" s="26"/>
      <c r="G16" s="27"/>
    </row>
    <row r="17" spans="1:7" x14ac:dyDescent="0.25">
      <c r="A17" s="9" t="s">
        <v>31</v>
      </c>
      <c r="B17" s="14" t="s">
        <v>32</v>
      </c>
      <c r="C17" s="10" t="s">
        <v>33</v>
      </c>
      <c r="D17" s="18">
        <v>2987.5</v>
      </c>
      <c r="E17" s="10">
        <v>4212</v>
      </c>
      <c r="F17" s="9" t="s">
        <v>34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2987.5</v>
      </c>
      <c r="E18" s="24"/>
      <c r="F18" s="26"/>
      <c r="G18" s="27"/>
    </row>
    <row r="19" spans="1:7" x14ac:dyDescent="0.25">
      <c r="A19" s="9" t="s">
        <v>35</v>
      </c>
      <c r="B19" s="14" t="s">
        <v>36</v>
      </c>
      <c r="C19" s="10" t="s">
        <v>23</v>
      </c>
      <c r="D19" s="18">
        <v>19.41</v>
      </c>
      <c r="E19" s="10">
        <v>3231</v>
      </c>
      <c r="F19" s="9" t="s">
        <v>14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19.41</v>
      </c>
      <c r="E20" s="24"/>
      <c r="F20" s="26"/>
      <c r="G20" s="27"/>
    </row>
    <row r="21" spans="1:7" x14ac:dyDescent="0.25">
      <c r="A21" s="9" t="s">
        <v>37</v>
      </c>
      <c r="B21" s="14" t="s">
        <v>38</v>
      </c>
      <c r="C21" s="10" t="s">
        <v>39</v>
      </c>
      <c r="D21" s="18">
        <v>33.799999999999997</v>
      </c>
      <c r="E21" s="10">
        <v>3234</v>
      </c>
      <c r="F21" s="9" t="s">
        <v>40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33.799999999999997</v>
      </c>
      <c r="E22" s="24"/>
      <c r="F22" s="26"/>
      <c r="G22" s="27"/>
    </row>
    <row r="23" spans="1:7" x14ac:dyDescent="0.25">
      <c r="A23" s="9" t="s">
        <v>41</v>
      </c>
      <c r="B23" s="14" t="s">
        <v>42</v>
      </c>
      <c r="C23" s="10" t="s">
        <v>43</v>
      </c>
      <c r="D23" s="18">
        <v>177.5</v>
      </c>
      <c r="E23" s="10">
        <v>3238</v>
      </c>
      <c r="F23" s="9" t="s">
        <v>27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177.5</v>
      </c>
      <c r="E24" s="24"/>
      <c r="F24" s="26"/>
      <c r="G24" s="27"/>
    </row>
    <row r="25" spans="1:7" x14ac:dyDescent="0.25">
      <c r="A25" s="9" t="s">
        <v>44</v>
      </c>
      <c r="B25" s="14" t="s">
        <v>45</v>
      </c>
      <c r="C25" s="10" t="s">
        <v>26</v>
      </c>
      <c r="D25" s="18">
        <v>36.6</v>
      </c>
      <c r="E25" s="10">
        <v>3231</v>
      </c>
      <c r="F25" s="9" t="s">
        <v>14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36.6</v>
      </c>
      <c r="E26" s="24"/>
      <c r="F26" s="26"/>
      <c r="G26" s="27"/>
    </row>
    <row r="27" spans="1:7" x14ac:dyDescent="0.25">
      <c r="A27" s="9" t="s">
        <v>46</v>
      </c>
      <c r="B27" s="14" t="s">
        <v>47</v>
      </c>
      <c r="C27" s="10" t="s">
        <v>43</v>
      </c>
      <c r="D27" s="18">
        <v>74.66</v>
      </c>
      <c r="E27" s="10">
        <v>3239</v>
      </c>
      <c r="F27" s="9" t="s">
        <v>20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74.66</v>
      </c>
      <c r="E28" s="24"/>
      <c r="F28" s="26"/>
      <c r="G28" s="27"/>
    </row>
    <row r="29" spans="1:7" x14ac:dyDescent="0.25">
      <c r="A29" s="9" t="s">
        <v>48</v>
      </c>
      <c r="B29" s="14" t="s">
        <v>49</v>
      </c>
      <c r="C29" s="10" t="s">
        <v>50</v>
      </c>
      <c r="D29" s="18">
        <v>10.62</v>
      </c>
      <c r="E29" s="10">
        <v>3295</v>
      </c>
      <c r="F29" s="9" t="s">
        <v>51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10.62</v>
      </c>
      <c r="E30" s="24"/>
      <c r="F30" s="26"/>
      <c r="G30" s="27"/>
    </row>
    <row r="31" spans="1:7" x14ac:dyDescent="0.25">
      <c r="A31" s="9" t="s">
        <v>52</v>
      </c>
      <c r="B31" s="14" t="s">
        <v>53</v>
      </c>
      <c r="C31" s="10" t="s">
        <v>54</v>
      </c>
      <c r="D31" s="18">
        <v>25.54</v>
      </c>
      <c r="E31" s="10">
        <v>3221</v>
      </c>
      <c r="F31" s="9" t="s">
        <v>30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25.54</v>
      </c>
      <c r="E32" s="24"/>
      <c r="F32" s="26"/>
      <c r="G32" s="27"/>
    </row>
    <row r="33" spans="1:7" x14ac:dyDescent="0.25">
      <c r="A33" s="9" t="s">
        <v>55</v>
      </c>
      <c r="B33" s="14" t="s">
        <v>56</v>
      </c>
      <c r="C33" s="10" t="s">
        <v>57</v>
      </c>
      <c r="D33" s="18">
        <v>373.82</v>
      </c>
      <c r="E33" s="10">
        <v>3223</v>
      </c>
      <c r="F33" s="9" t="s">
        <v>58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373.82</v>
      </c>
      <c r="E34" s="24"/>
      <c r="F34" s="26"/>
      <c r="G34" s="27"/>
    </row>
    <row r="35" spans="1:7" x14ac:dyDescent="0.25">
      <c r="A35" s="9" t="s">
        <v>59</v>
      </c>
      <c r="B35" s="14" t="s">
        <v>60</v>
      </c>
      <c r="C35" s="10" t="s">
        <v>61</v>
      </c>
      <c r="D35" s="18">
        <v>6.64</v>
      </c>
      <c r="E35" s="10">
        <v>3235</v>
      </c>
      <c r="F35" s="9" t="s">
        <v>62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6.64</v>
      </c>
      <c r="E36" s="24"/>
      <c r="F36" s="26"/>
      <c r="G36" s="27"/>
    </row>
    <row r="37" spans="1:7" x14ac:dyDescent="0.25">
      <c r="A37" s="9" t="s">
        <v>63</v>
      </c>
      <c r="B37" s="14" t="s">
        <v>64</v>
      </c>
      <c r="C37" s="10" t="s">
        <v>65</v>
      </c>
      <c r="D37" s="18">
        <v>93.59</v>
      </c>
      <c r="E37" s="10">
        <v>3221</v>
      </c>
      <c r="F37" s="9" t="s">
        <v>30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93.59</v>
      </c>
      <c r="E38" s="24"/>
      <c r="F38" s="26"/>
      <c r="G38" s="27"/>
    </row>
    <row r="39" spans="1:7" x14ac:dyDescent="0.25">
      <c r="A39" s="9" t="s">
        <v>66</v>
      </c>
      <c r="B39" s="14" t="s">
        <v>67</v>
      </c>
      <c r="C39" s="10" t="s">
        <v>26</v>
      </c>
      <c r="D39" s="18">
        <v>15.29</v>
      </c>
      <c r="E39" s="10">
        <v>3221</v>
      </c>
      <c r="F39" s="9" t="s">
        <v>30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15.29</v>
      </c>
      <c r="E40" s="24"/>
      <c r="F40" s="26"/>
      <c r="G40" s="27"/>
    </row>
    <row r="41" spans="1:7" x14ac:dyDescent="0.25">
      <c r="A41" s="9" t="s">
        <v>68</v>
      </c>
      <c r="B41" s="14" t="s">
        <v>69</v>
      </c>
      <c r="C41" s="10" t="s">
        <v>33</v>
      </c>
      <c r="D41" s="18">
        <v>197.36</v>
      </c>
      <c r="E41" s="10">
        <v>3223</v>
      </c>
      <c r="F41" s="9" t="s">
        <v>58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197.36</v>
      </c>
      <c r="E42" s="24"/>
      <c r="F42" s="26"/>
      <c r="G42" s="27"/>
    </row>
    <row r="43" spans="1:7" x14ac:dyDescent="0.25">
      <c r="A43" s="9" t="s">
        <v>70</v>
      </c>
      <c r="B43" s="14" t="s">
        <v>71</v>
      </c>
      <c r="C43" s="10" t="s">
        <v>72</v>
      </c>
      <c r="D43" s="18">
        <v>331.41</v>
      </c>
      <c r="E43" s="10">
        <v>3234</v>
      </c>
      <c r="F43" s="9" t="s">
        <v>40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331.41</v>
      </c>
      <c r="E44" s="24"/>
      <c r="F44" s="26"/>
      <c r="G44" s="27"/>
    </row>
    <row r="45" spans="1:7" x14ac:dyDescent="0.25">
      <c r="A45" s="9" t="s">
        <v>73</v>
      </c>
      <c r="B45" s="14" t="s">
        <v>74</v>
      </c>
      <c r="C45" s="10" t="s">
        <v>75</v>
      </c>
      <c r="D45" s="18">
        <v>26.89</v>
      </c>
      <c r="E45" s="10">
        <v>3221</v>
      </c>
      <c r="F45" s="9" t="s">
        <v>30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26.89</v>
      </c>
      <c r="E46" s="24"/>
      <c r="F46" s="26"/>
      <c r="G46" s="27"/>
    </row>
    <row r="47" spans="1:7" x14ac:dyDescent="0.25">
      <c r="A47" s="9" t="s">
        <v>76</v>
      </c>
      <c r="B47" s="14" t="s">
        <v>77</v>
      </c>
      <c r="C47" s="10" t="s">
        <v>78</v>
      </c>
      <c r="D47" s="18">
        <v>62</v>
      </c>
      <c r="E47" s="10">
        <v>3223</v>
      </c>
      <c r="F47" s="9" t="s">
        <v>58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62</v>
      </c>
      <c r="E48" s="24"/>
      <c r="F48" s="26"/>
      <c r="G48" s="27"/>
    </row>
    <row r="49" spans="1:7" x14ac:dyDescent="0.25">
      <c r="A49" s="9" t="s">
        <v>79</v>
      </c>
      <c r="B49" s="14" t="s">
        <v>80</v>
      </c>
      <c r="C49" s="10" t="s">
        <v>81</v>
      </c>
      <c r="D49" s="18">
        <v>118.99</v>
      </c>
      <c r="E49" s="10">
        <v>3431</v>
      </c>
      <c r="F49" s="9" t="s">
        <v>82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118.99</v>
      </c>
      <c r="E50" s="24"/>
      <c r="F50" s="26"/>
      <c r="G50" s="27"/>
    </row>
    <row r="51" spans="1:7" x14ac:dyDescent="0.25">
      <c r="A51" s="9" t="s">
        <v>83</v>
      </c>
      <c r="B51" s="14" t="s">
        <v>84</v>
      </c>
      <c r="C51" s="10" t="s">
        <v>85</v>
      </c>
      <c r="D51" s="18">
        <v>41.48</v>
      </c>
      <c r="E51" s="10">
        <v>3235</v>
      </c>
      <c r="F51" s="9" t="s">
        <v>62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41.48</v>
      </c>
      <c r="E52" s="24"/>
      <c r="F52" s="26"/>
      <c r="G52" s="27"/>
    </row>
    <row r="53" spans="1:7" x14ac:dyDescent="0.25">
      <c r="A53" s="9"/>
      <c r="B53" s="14"/>
      <c r="C53" s="10"/>
      <c r="D53" s="18">
        <v>79441.47</v>
      </c>
      <c r="E53" s="10">
        <v>3111</v>
      </c>
      <c r="F53" s="9" t="s">
        <v>86</v>
      </c>
      <c r="G53" s="29" t="s">
        <v>15</v>
      </c>
    </row>
    <row r="54" spans="1:7" x14ac:dyDescent="0.25">
      <c r="A54" s="9"/>
      <c r="B54" s="14"/>
      <c r="C54" s="10"/>
      <c r="D54" s="18">
        <v>12930.34</v>
      </c>
      <c r="E54" s="10">
        <v>3132</v>
      </c>
      <c r="F54" s="9" t="s">
        <v>89</v>
      </c>
      <c r="G54" s="29" t="s">
        <v>15</v>
      </c>
    </row>
    <row r="55" spans="1:7" x14ac:dyDescent="0.25">
      <c r="A55" s="9"/>
      <c r="B55" s="14"/>
      <c r="C55" s="10"/>
      <c r="D55" s="18">
        <v>11.2</v>
      </c>
      <c r="E55" s="10">
        <v>3211</v>
      </c>
      <c r="F55" s="9" t="s">
        <v>90</v>
      </c>
      <c r="G55" s="29" t="s">
        <v>15</v>
      </c>
    </row>
    <row r="56" spans="1:7" x14ac:dyDescent="0.25">
      <c r="A56" s="9"/>
      <c r="B56" s="14"/>
      <c r="C56" s="10"/>
      <c r="D56" s="18">
        <v>301.62</v>
      </c>
      <c r="E56" s="10">
        <v>3212</v>
      </c>
      <c r="F56" s="9" t="s">
        <v>91</v>
      </c>
      <c r="G56" s="29" t="s">
        <v>15</v>
      </c>
    </row>
    <row r="57" spans="1:7" x14ac:dyDescent="0.25">
      <c r="A57" s="9"/>
      <c r="B57" s="14"/>
      <c r="C57" s="10"/>
      <c r="D57" s="18">
        <v>336</v>
      </c>
      <c r="E57" s="10">
        <v>3295</v>
      </c>
      <c r="F57" s="9" t="s">
        <v>51</v>
      </c>
      <c r="G57" s="29" t="s">
        <v>15</v>
      </c>
    </row>
    <row r="58" spans="1:7" x14ac:dyDescent="0.25">
      <c r="A58" s="9"/>
      <c r="B58" s="14"/>
      <c r="C58" s="10"/>
      <c r="D58" s="18">
        <v>135.76</v>
      </c>
      <c r="E58" s="10">
        <v>3721</v>
      </c>
      <c r="F58" s="9" t="s">
        <v>87</v>
      </c>
      <c r="G58" s="29" t="s">
        <v>15</v>
      </c>
    </row>
    <row r="59" spans="1:7" ht="21" customHeight="1" thickBot="1" x14ac:dyDescent="0.3">
      <c r="A59" s="22" t="s">
        <v>16</v>
      </c>
      <c r="B59" s="23"/>
      <c r="C59" s="24"/>
      <c r="D59" s="25">
        <f>SUM(D53:D58)</f>
        <v>93156.389999999985</v>
      </c>
      <c r="E59" s="24"/>
      <c r="F59" s="26"/>
      <c r="G59" s="27"/>
    </row>
    <row r="60" spans="1:7" ht="15.75" thickBot="1" x14ac:dyDescent="0.3">
      <c r="A60" s="30" t="s">
        <v>88</v>
      </c>
      <c r="B60" s="31"/>
      <c r="C60" s="32"/>
      <c r="D60" s="33">
        <f>SUM(D8,D10,D12,D14,D16,D18,D20,D22,D24,D26,D28,D30,D32,D34,D36,D38,D40,D42,D44,D46,D48,D50,D52,D59)</f>
        <v>99411.309999999983</v>
      </c>
      <c r="E60" s="32"/>
      <c r="F60" s="34"/>
      <c r="G60" s="35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</sheetData>
  <pageMargins left="0.7" right="0.7" top="0.75" bottom="0.75" header="0.3" footer="0.3"/>
  <pageSetup paperSize="9" scale="52" orientation="landscape" r:id="rId1"/>
  <colBreaks count="1" manualBreakCount="1">
    <brk id="7" max="5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JavnaObjava</vt:lpstr>
      <vt:lpstr>JavnaObjava!Podrucje_ispisa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 Belica Knjigovods</cp:lastModifiedBy>
  <cp:lastPrinted>2024-09-06T06:57:26Z</cp:lastPrinted>
  <dcterms:created xsi:type="dcterms:W3CDTF">2024-03-05T11:42:46Z</dcterms:created>
  <dcterms:modified xsi:type="dcterms:W3CDTF">2024-09-06T07:04:12Z</dcterms:modified>
</cp:coreProperties>
</file>