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3005"/>
  </bookViews>
  <sheets>
    <sheet name="JavnaObjava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D69" i="1" l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1" i="1"/>
  <c r="D29" i="1"/>
  <c r="D27" i="1"/>
  <c r="D25" i="1"/>
  <c r="D23" i="1"/>
  <c r="D21" i="1"/>
  <c r="D19" i="1"/>
  <c r="D17" i="1"/>
  <c r="D15" i="1"/>
  <c r="D13" i="1"/>
  <c r="D11" i="1"/>
  <c r="D8" i="1"/>
</calcChain>
</file>

<file path=xl/sharedStrings.xml><?xml version="1.0" encoding="utf-8"?>
<sst xmlns="http://schemas.openxmlformats.org/spreadsheetml/2006/main" count="187" uniqueCount="107">
  <si>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</si>
  <si>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</si>
  <si>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</si>
  <si>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</si>
  <si>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</si>
  <si>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</si>
  <si>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</si>
  <si>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</si>
  <si>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BELICA_x000D_
Dr. Ljudevita Gaja 21_x000D_
40319 Belica_x000D_
Tel: +385(40)845220   Fax: +385(40)845220_x000D_
OIB: 23378868099_x000D_
Mail: ured@os-belica.skole.hr_x000D_
IBAN: HR1323400091116013804</t>
  </si>
  <si>
    <t xml:space="preserve">Odgovorna Osoba: Antun Žulić_x000D_
     </t>
  </si>
  <si>
    <t>Isplata Sredstava Za Razdoblje: 01.06.2024 Do 30.06.2024</t>
  </si>
  <si>
    <t>Idevelop Training</t>
  </si>
  <si>
    <t>ESB67714667</t>
  </si>
  <si>
    <t>41006 SEVILLA</t>
  </si>
  <si>
    <t xml:space="preserve">STRUČNO USAVRŠAVANJE ZAPOSLENIKA                                                                                                                      </t>
  </si>
  <si>
    <t>OSNOVNA ŠKOLA BELICA</t>
  </si>
  <si>
    <t>Ukupno:</t>
  </si>
  <si>
    <t>HARMONIJA D.O.O.</t>
  </si>
  <si>
    <t>98266965468</t>
  </si>
  <si>
    <t xml:space="preserve">SITNI INVENTAR I AUTO GUME                                                                                                                            </t>
  </si>
  <si>
    <t xml:space="preserve">SPORTSKA I GLAZBENA OPREMA                                                                                                                            </t>
  </si>
  <si>
    <t>MAGIC NET d.o.o.</t>
  </si>
  <si>
    <t>92188488799</t>
  </si>
  <si>
    <t>LUDBREG</t>
  </si>
  <si>
    <t xml:space="preserve">USLUGE TELEFONA, POŠTE I PRIJEVOZA                                                                                                                    </t>
  </si>
  <si>
    <t>HRVATSKA POŠTA D.D.</t>
  </si>
  <si>
    <t>87311810356</t>
  </si>
  <si>
    <t>10000 ZAGREB</t>
  </si>
  <si>
    <t>FINANCIJSKA AGENCIJA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</si>
  <si>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</si>
  <si>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</si>
  <si>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</si>
  <si>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KIŠ-meso i prerada mesa</t>
  </si>
  <si>
    <t>83360798514</t>
  </si>
  <si>
    <t>DONJI KRALJEVEC</t>
  </si>
  <si>
    <t xml:space="preserve">MATERIJAL I SIROVINE                                                                                                                                  </t>
  </si>
  <si>
    <t>HRVATSKI TELEKOM d.d.</t>
  </si>
  <si>
    <t>81793146560</t>
  </si>
  <si>
    <t>MEĐIMURSKE VODE d.o.o.</t>
  </si>
  <si>
    <t>81394716246</t>
  </si>
  <si>
    <t>40 000 ČAKOVEC</t>
  </si>
  <si>
    <t xml:space="preserve">KOMUNALNE USLUGE                                                                                                                                      </t>
  </si>
  <si>
    <t>OPTIMUS LAB d.o.o.</t>
  </si>
  <si>
    <t>71981294715</t>
  </si>
  <si>
    <t>ČAKOVEC</t>
  </si>
  <si>
    <t>PP ORAHOVICA d.o.o.</t>
  </si>
  <si>
    <t>70427199569</t>
  </si>
  <si>
    <t>33513 ZDENCI</t>
  </si>
  <si>
    <t>Telemach Hrvatska d.o.o.</t>
  </si>
  <si>
    <t>70133616033</t>
  </si>
  <si>
    <t>ALZAS ALARMS d.o.o.</t>
  </si>
  <si>
    <t>69887535922</t>
  </si>
  <si>
    <t xml:space="preserve">OSTALE USLUGE                                                                                                                                         </t>
  </si>
  <si>
    <t>AQUAKORI NOVA D.O.O.</t>
  </si>
  <si>
    <t>62979925717</t>
  </si>
  <si>
    <t>42000 VARAŽDIN</t>
  </si>
  <si>
    <t xml:space="preserve">ZAKUPNINE I NAJAMNINE                                                                                                                                 </t>
  </si>
  <si>
    <t xml:space="preserve">OSTALI NESPOMENUTI RASHODI POSLOVANJA                                                                                                                 </t>
  </si>
  <si>
    <t>KONZUM plus d.o.o.</t>
  </si>
  <si>
    <t>62226620908</t>
  </si>
  <si>
    <t>10000 Zagreb</t>
  </si>
  <si>
    <t>TRGOVAČKI OBRT IDDL-BOOK</t>
  </si>
  <si>
    <t>62136478333</t>
  </si>
  <si>
    <t>DONJI MARTIJANEC</t>
  </si>
  <si>
    <t xml:space="preserve">UREDSKI MATERIJAL I OSTALI MATERIJALNI RASHODI                                                                                                        </t>
  </si>
  <si>
    <t>MEĐIMURJE ZAING D.O.O.</t>
  </si>
  <si>
    <t>48483040607</t>
  </si>
  <si>
    <t>40000 ČAKOVEC</t>
  </si>
  <si>
    <t>AUTOBUSNI PRIJEVOZNIK "ZOKI TOURS"</t>
  </si>
  <si>
    <t>46516225557</t>
  </si>
  <si>
    <t>PLEŠKOVEC</t>
  </si>
  <si>
    <t>VOĆE Varaždin d.o.o.</t>
  </si>
  <si>
    <t>42042277834</t>
  </si>
  <si>
    <t>42000 Varaždin</t>
  </si>
  <si>
    <t>LOKVARKA D.O.O.</t>
  </si>
  <si>
    <t>38925022583</t>
  </si>
  <si>
    <t>51316 LOKVE</t>
  </si>
  <si>
    <t>ČAKOVEČKI MLINOVI D.D.</t>
  </si>
  <si>
    <t>20262622069</t>
  </si>
  <si>
    <t>GKP PRE-KOM d.o.o.</t>
  </si>
  <si>
    <t>15704341739</t>
  </si>
  <si>
    <t>PRELOG</t>
  </si>
  <si>
    <t>LEDO plus d.o.o.</t>
  </si>
  <si>
    <t>07179054100</t>
  </si>
  <si>
    <t>CVJEĆARSKO TRG. OBRT VESNA</t>
  </si>
  <si>
    <t>06426669645</t>
  </si>
  <si>
    <t>40319 BELICA</t>
  </si>
  <si>
    <t xml:space="preserve">REPREZENTACIJA                                                                                                                                        </t>
  </si>
  <si>
    <t>PRIVREDNA BANKA ZAGREB d.d.</t>
  </si>
  <si>
    <t>02535697732</t>
  </si>
  <si>
    <t>Čakovec</t>
  </si>
  <si>
    <t xml:space="preserve">BANKARSKE USLUGE I USLUGE PLATNOG PROMETA                                                                                                             </t>
  </si>
  <si>
    <t>B.T.C. D.O.O</t>
  </si>
  <si>
    <t>01260195608</t>
  </si>
  <si>
    <t>40305 NEDELIŠĆE</t>
  </si>
  <si>
    <t>OSTALE NAKNADE TROŠKOVA ZAPOSLENIMA</t>
  </si>
  <si>
    <t xml:space="preserve">POTRAŽIVANJA OD ZAPOSLENIH               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</si>
  <si>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</si>
  <si>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>Sveukupno:</t>
  </si>
  <si>
    <t>PLAĆE ZA PREKOVREMENI RAD</t>
  </si>
  <si>
    <t>PLAĆE ZA POSEBNE UVJETE RADA</t>
  </si>
  <si>
    <t>OSTALI RASHODI ZA ZAPOSLENE</t>
  </si>
  <si>
    <t>DOPRINOSI ZA ZDRAVSTVENO OSIGURANJE</t>
  </si>
  <si>
    <t>SLUŽBENA PUTOVANJA</t>
  </si>
  <si>
    <t>NAKNADE ZA PRIJEVOZ, ZA RAD NA TERENU I ODVOJENI ŽIVOT</t>
  </si>
  <si>
    <t>PRISTOJBE I NAKNADE</t>
  </si>
  <si>
    <t xml:space="preserve">                        ČAKOVEC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</si>
</sst>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Alignme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1"/>
  <sheetViews>
    <sheetView tabSelected="1" zoomScaleNormal="100" workbookViewId="0">
      <selection activeCell="B7" sqref="B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1600</v>
      </c>
      <c r="E7" s="10">
        <v>3213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1600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36" t="s">
        <v>106</v>
      </c>
      <c r="D9" s="18">
        <v>50</v>
      </c>
      <c r="E9" s="10">
        <v>3225</v>
      </c>
      <c r="F9" s="9" t="s">
        <v>19</v>
      </c>
      <c r="G9" s="28" t="s">
        <v>15</v>
      </c>
    </row>
    <row r="10" spans="1:7" x14ac:dyDescent="0.25">
      <c r="A10" s="9"/>
      <c r="B10" s="14"/>
      <c r="C10" s="10"/>
      <c r="D10" s="18">
        <v>715</v>
      </c>
      <c r="E10" s="10">
        <v>4226</v>
      </c>
      <c r="F10" s="9" t="s">
        <v>20</v>
      </c>
      <c r="G10" s="29" t="s">
        <v>15</v>
      </c>
    </row>
    <row r="11" spans="1:7" ht="27" customHeight="1" thickBot="1" x14ac:dyDescent="0.3">
      <c r="A11" s="22" t="s">
        <v>16</v>
      </c>
      <c r="B11" s="23"/>
      <c r="C11" s="24"/>
      <c r="D11" s="25">
        <f>SUM(D9:D10)</f>
        <v>765</v>
      </c>
      <c r="E11" s="24"/>
      <c r="F11" s="26"/>
      <c r="G11" s="27"/>
    </row>
    <row r="12" spans="1:7" x14ac:dyDescent="0.25">
      <c r="A12" s="9" t="s">
        <v>21</v>
      </c>
      <c r="B12" s="14" t="s">
        <v>22</v>
      </c>
      <c r="C12" s="10" t="s">
        <v>23</v>
      </c>
      <c r="D12" s="18">
        <v>25.45</v>
      </c>
      <c r="E12" s="10">
        <v>3231</v>
      </c>
      <c r="F12" s="9" t="s">
        <v>24</v>
      </c>
      <c r="G12" s="28" t="s">
        <v>15</v>
      </c>
    </row>
    <row r="13" spans="1:7" ht="27" customHeight="1" thickBot="1" x14ac:dyDescent="0.3">
      <c r="A13" s="22" t="s">
        <v>16</v>
      </c>
      <c r="B13" s="23"/>
      <c r="C13" s="24"/>
      <c r="D13" s="25">
        <f>SUM(D12:D12)</f>
        <v>25.45</v>
      </c>
      <c r="E13" s="24"/>
      <c r="F13" s="26"/>
      <c r="G13" s="27"/>
    </row>
    <row r="14" spans="1:7" x14ac:dyDescent="0.25">
      <c r="A14" s="9" t="s">
        <v>25</v>
      </c>
      <c r="B14" s="14" t="s">
        <v>26</v>
      </c>
      <c r="C14" s="10" t="s">
        <v>27</v>
      </c>
      <c r="D14" s="18">
        <v>13.6</v>
      </c>
      <c r="E14" s="10">
        <v>3231</v>
      </c>
      <c r="F14" s="9" t="s">
        <v>24</v>
      </c>
      <c r="G14" s="28" t="s">
        <v>15</v>
      </c>
    </row>
    <row r="15" spans="1:7" ht="27" customHeight="1" thickBot="1" x14ac:dyDescent="0.3">
      <c r="A15" s="22" t="s">
        <v>16</v>
      </c>
      <c r="B15" s="23"/>
      <c r="C15" s="24"/>
      <c r="D15" s="25">
        <f>SUM(D14:D14)</f>
        <v>13.6</v>
      </c>
      <c r="E15" s="24"/>
      <c r="F15" s="26"/>
      <c r="G15" s="27"/>
    </row>
    <row r="16" spans="1:7" x14ac:dyDescent="0.25">
      <c r="A16" s="9" t="s">
        <v>28</v>
      </c>
      <c r="B16" s="14" t="s">
        <v>29</v>
      </c>
      <c r="C16" s="10" t="s">
        <v>30</v>
      </c>
      <c r="D16" s="18">
        <v>1.66</v>
      </c>
      <c r="E16" s="10">
        <v>3238</v>
      </c>
      <c r="F16" s="9" t="s">
        <v>31</v>
      </c>
      <c r="G16" s="28" t="s">
        <v>15</v>
      </c>
    </row>
    <row r="17" spans="1:7" ht="27" customHeight="1" thickBot="1" x14ac:dyDescent="0.3">
      <c r="A17" s="22" t="s">
        <v>16</v>
      </c>
      <c r="B17" s="23"/>
      <c r="C17" s="24"/>
      <c r="D17" s="25">
        <f>SUM(D16:D16)</f>
        <v>1.66</v>
      </c>
      <c r="E17" s="24"/>
      <c r="F17" s="26"/>
      <c r="G17" s="27"/>
    </row>
    <row r="18" spans="1:7" x14ac:dyDescent="0.25">
      <c r="A18" s="9" t="s">
        <v>32</v>
      </c>
      <c r="B18" s="14" t="s">
        <v>33</v>
      </c>
      <c r="C18" s="10" t="s">
        <v>34</v>
      </c>
      <c r="D18" s="18">
        <v>303.38</v>
      </c>
      <c r="E18" s="10">
        <v>3222</v>
      </c>
      <c r="F18" s="9" t="s">
        <v>35</v>
      </c>
      <c r="G18" s="28" t="s">
        <v>15</v>
      </c>
    </row>
    <row r="19" spans="1:7" ht="27" customHeight="1" thickBot="1" x14ac:dyDescent="0.3">
      <c r="A19" s="22" t="s">
        <v>16</v>
      </c>
      <c r="B19" s="23"/>
      <c r="C19" s="24"/>
      <c r="D19" s="25">
        <f>SUM(D18:D18)</f>
        <v>303.38</v>
      </c>
      <c r="E19" s="24"/>
      <c r="F19" s="26"/>
      <c r="G19" s="27"/>
    </row>
    <row r="20" spans="1:7" x14ac:dyDescent="0.25">
      <c r="A20" s="9" t="s">
        <v>36</v>
      </c>
      <c r="B20" s="14" t="s">
        <v>37</v>
      </c>
      <c r="C20" s="10" t="s">
        <v>27</v>
      </c>
      <c r="D20" s="18">
        <v>27.64</v>
      </c>
      <c r="E20" s="10">
        <v>3231</v>
      </c>
      <c r="F20" s="9" t="s">
        <v>24</v>
      </c>
      <c r="G20" s="28" t="s">
        <v>15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27.64</v>
      </c>
      <c r="E21" s="24"/>
      <c r="F21" s="26"/>
      <c r="G21" s="27"/>
    </row>
    <row r="22" spans="1:7" x14ac:dyDescent="0.25">
      <c r="A22" s="9" t="s">
        <v>38</v>
      </c>
      <c r="B22" s="14" t="s">
        <v>39</v>
      </c>
      <c r="C22" s="10" t="s">
        <v>40</v>
      </c>
      <c r="D22" s="18">
        <v>160.85</v>
      </c>
      <c r="E22" s="10">
        <v>3234</v>
      </c>
      <c r="F22" s="9" t="s">
        <v>41</v>
      </c>
      <c r="G22" s="28" t="s">
        <v>15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160.85</v>
      </c>
      <c r="E23" s="24"/>
      <c r="F23" s="26"/>
      <c r="G23" s="27"/>
    </row>
    <row r="24" spans="1:7" x14ac:dyDescent="0.25">
      <c r="A24" s="9" t="s">
        <v>42</v>
      </c>
      <c r="B24" s="14" t="s">
        <v>43</v>
      </c>
      <c r="C24" s="10" t="s">
        <v>44</v>
      </c>
      <c r="D24" s="18">
        <v>177.5</v>
      </c>
      <c r="E24" s="10">
        <v>3238</v>
      </c>
      <c r="F24" s="9" t="s">
        <v>31</v>
      </c>
      <c r="G24" s="28" t="s">
        <v>15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177.5</v>
      </c>
      <c r="E25" s="24"/>
      <c r="F25" s="26"/>
      <c r="G25" s="27"/>
    </row>
    <row r="26" spans="1:7" x14ac:dyDescent="0.25">
      <c r="A26" s="9" t="s">
        <v>45</v>
      </c>
      <c r="B26" s="14" t="s">
        <v>46</v>
      </c>
      <c r="C26" s="10" t="s">
        <v>47</v>
      </c>
      <c r="D26" s="18">
        <v>150.5</v>
      </c>
      <c r="E26" s="10">
        <v>3222</v>
      </c>
      <c r="F26" s="9" t="s">
        <v>35</v>
      </c>
      <c r="G26" s="28" t="s">
        <v>15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150.5</v>
      </c>
      <c r="E27" s="24"/>
      <c r="F27" s="26"/>
      <c r="G27" s="27"/>
    </row>
    <row r="28" spans="1:7" x14ac:dyDescent="0.25">
      <c r="A28" s="9" t="s">
        <v>48</v>
      </c>
      <c r="B28" s="14" t="s">
        <v>49</v>
      </c>
      <c r="C28" s="10" t="s">
        <v>30</v>
      </c>
      <c r="D28" s="18">
        <v>36.6</v>
      </c>
      <c r="E28" s="10">
        <v>3231</v>
      </c>
      <c r="F28" s="9" t="s">
        <v>24</v>
      </c>
      <c r="G28" s="28" t="s">
        <v>15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36.6</v>
      </c>
      <c r="E29" s="24"/>
      <c r="F29" s="26"/>
      <c r="G29" s="27"/>
    </row>
    <row r="30" spans="1:7" x14ac:dyDescent="0.25">
      <c r="A30" s="9" t="s">
        <v>50</v>
      </c>
      <c r="B30" s="14" t="s">
        <v>51</v>
      </c>
      <c r="C30" s="10" t="s">
        <v>44</v>
      </c>
      <c r="D30" s="18">
        <v>48.11</v>
      </c>
      <c r="E30" s="10">
        <v>3239</v>
      </c>
      <c r="F30" s="9" t="s">
        <v>52</v>
      </c>
      <c r="G30" s="28" t="s">
        <v>15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48.11</v>
      </c>
      <c r="E31" s="24"/>
      <c r="F31" s="26"/>
      <c r="G31" s="27"/>
    </row>
    <row r="32" spans="1:7" x14ac:dyDescent="0.25">
      <c r="A32" s="9" t="s">
        <v>53</v>
      </c>
      <c r="B32" s="14" t="s">
        <v>54</v>
      </c>
      <c r="C32" s="10" t="s">
        <v>55</v>
      </c>
      <c r="D32" s="18">
        <v>6.64</v>
      </c>
      <c r="E32" s="10">
        <v>3235</v>
      </c>
      <c r="F32" s="9" t="s">
        <v>56</v>
      </c>
      <c r="G32" s="28" t="s">
        <v>15</v>
      </c>
    </row>
    <row r="33" spans="1:7" x14ac:dyDescent="0.25">
      <c r="A33" s="9"/>
      <c r="B33" s="14"/>
      <c r="C33" s="10"/>
      <c r="D33" s="18">
        <v>63.8</v>
      </c>
      <c r="E33" s="10">
        <v>3299</v>
      </c>
      <c r="F33" s="9" t="s">
        <v>57</v>
      </c>
      <c r="G33" s="29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SUM(D32:D33)</f>
        <v>70.44</v>
      </c>
      <c r="E34" s="24"/>
      <c r="F34" s="26"/>
      <c r="G34" s="27"/>
    </row>
    <row r="35" spans="1:7" x14ac:dyDescent="0.25">
      <c r="A35" s="9" t="s">
        <v>58</v>
      </c>
      <c r="B35" s="14" t="s">
        <v>59</v>
      </c>
      <c r="C35" s="10" t="s">
        <v>60</v>
      </c>
      <c r="D35" s="18">
        <v>1384.5</v>
      </c>
      <c r="E35" s="10">
        <v>3222</v>
      </c>
      <c r="F35" s="9" t="s">
        <v>35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1384.5</v>
      </c>
      <c r="E36" s="24"/>
      <c r="F36" s="26"/>
      <c r="G36" s="27"/>
    </row>
    <row r="37" spans="1:7" x14ac:dyDescent="0.25">
      <c r="A37" s="9" t="s">
        <v>61</v>
      </c>
      <c r="B37" s="14" t="s">
        <v>62</v>
      </c>
      <c r="C37" s="10" t="s">
        <v>63</v>
      </c>
      <c r="D37" s="18">
        <v>250.06</v>
      </c>
      <c r="E37" s="10">
        <v>3221</v>
      </c>
      <c r="F37" s="9" t="s">
        <v>64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250.06</v>
      </c>
      <c r="E38" s="24"/>
      <c r="F38" s="26"/>
      <c r="G38" s="27"/>
    </row>
    <row r="39" spans="1:7" x14ac:dyDescent="0.25">
      <c r="A39" s="9" t="s">
        <v>65</v>
      </c>
      <c r="B39" s="14" t="s">
        <v>66</v>
      </c>
      <c r="C39" s="10" t="s">
        <v>67</v>
      </c>
      <c r="D39" s="18">
        <v>375.38</v>
      </c>
      <c r="E39" s="10">
        <v>3239</v>
      </c>
      <c r="F39" s="9" t="s">
        <v>52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375.38</v>
      </c>
      <c r="E40" s="24"/>
      <c r="F40" s="26"/>
      <c r="G40" s="27"/>
    </row>
    <row r="41" spans="1:7" x14ac:dyDescent="0.25">
      <c r="A41" s="9" t="s">
        <v>68</v>
      </c>
      <c r="B41" s="14" t="s">
        <v>69</v>
      </c>
      <c r="C41" s="10" t="s">
        <v>70</v>
      </c>
      <c r="D41" s="18">
        <v>976.5</v>
      </c>
      <c r="E41" s="10">
        <v>3231</v>
      </c>
      <c r="F41" s="9" t="s">
        <v>24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976.5</v>
      </c>
      <c r="E42" s="24"/>
      <c r="F42" s="26"/>
      <c r="G42" s="27"/>
    </row>
    <row r="43" spans="1:7" x14ac:dyDescent="0.25">
      <c r="A43" s="9" t="s">
        <v>71</v>
      </c>
      <c r="B43" s="14" t="s">
        <v>72</v>
      </c>
      <c r="C43" s="10" t="s">
        <v>73</v>
      </c>
      <c r="D43" s="18">
        <v>12.24</v>
      </c>
      <c r="E43" s="10">
        <v>3222</v>
      </c>
      <c r="F43" s="9" t="s">
        <v>35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12.24</v>
      </c>
      <c r="E44" s="24"/>
      <c r="F44" s="26"/>
      <c r="G44" s="27"/>
    </row>
    <row r="45" spans="1:7" x14ac:dyDescent="0.25">
      <c r="A45" s="9" t="s">
        <v>74</v>
      </c>
      <c r="B45" s="14" t="s">
        <v>75</v>
      </c>
      <c r="C45" s="10" t="s">
        <v>76</v>
      </c>
      <c r="D45" s="18">
        <v>283.5</v>
      </c>
      <c r="E45" s="10">
        <v>3239</v>
      </c>
      <c r="F45" s="9" t="s">
        <v>52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283.5</v>
      </c>
      <c r="E46" s="24"/>
      <c r="F46" s="26"/>
      <c r="G46" s="27"/>
    </row>
    <row r="47" spans="1:7" x14ac:dyDescent="0.25">
      <c r="A47" s="9" t="s">
        <v>77</v>
      </c>
      <c r="B47" s="14" t="s">
        <v>78</v>
      </c>
      <c r="C47" s="10" t="s">
        <v>44</v>
      </c>
      <c r="D47" s="18">
        <v>1141.01</v>
      </c>
      <c r="E47" s="10">
        <v>3222</v>
      </c>
      <c r="F47" s="9" t="s">
        <v>35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1141.01</v>
      </c>
      <c r="E48" s="24"/>
      <c r="F48" s="26"/>
      <c r="G48" s="27"/>
    </row>
    <row r="49" spans="1:7" x14ac:dyDescent="0.25">
      <c r="A49" s="9" t="s">
        <v>79</v>
      </c>
      <c r="B49" s="14" t="s">
        <v>80</v>
      </c>
      <c r="C49" s="10" t="s">
        <v>81</v>
      </c>
      <c r="D49" s="18">
        <v>156.72999999999999</v>
      </c>
      <c r="E49" s="10">
        <v>3234</v>
      </c>
      <c r="F49" s="9" t="s">
        <v>41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156.72999999999999</v>
      </c>
      <c r="E50" s="24"/>
      <c r="F50" s="26"/>
      <c r="G50" s="27"/>
    </row>
    <row r="51" spans="1:7" x14ac:dyDescent="0.25">
      <c r="A51" s="9" t="s">
        <v>82</v>
      </c>
      <c r="B51" s="14" t="s">
        <v>83</v>
      </c>
      <c r="C51" s="10" t="s">
        <v>60</v>
      </c>
      <c r="D51" s="18">
        <v>181.58</v>
      </c>
      <c r="E51" s="10">
        <v>3222</v>
      </c>
      <c r="F51" s="9" t="s">
        <v>35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181.58</v>
      </c>
      <c r="E52" s="24"/>
      <c r="F52" s="26"/>
      <c r="G52" s="27"/>
    </row>
    <row r="53" spans="1:7" x14ac:dyDescent="0.25">
      <c r="A53" s="9" t="s">
        <v>84</v>
      </c>
      <c r="B53" s="14" t="s">
        <v>85</v>
      </c>
      <c r="C53" s="10" t="s">
        <v>86</v>
      </c>
      <c r="D53" s="18">
        <v>14</v>
      </c>
      <c r="E53" s="10">
        <v>3293</v>
      </c>
      <c r="F53" s="9" t="s">
        <v>87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14</v>
      </c>
      <c r="E54" s="24"/>
      <c r="F54" s="26"/>
      <c r="G54" s="27"/>
    </row>
    <row r="55" spans="1:7" x14ac:dyDescent="0.25">
      <c r="A55" s="9" t="s">
        <v>88</v>
      </c>
      <c r="B55" s="14" t="s">
        <v>89</v>
      </c>
      <c r="C55" s="10" t="s">
        <v>90</v>
      </c>
      <c r="D55" s="18">
        <v>106.56</v>
      </c>
      <c r="E55" s="10">
        <v>3431</v>
      </c>
      <c r="F55" s="9" t="s">
        <v>91</v>
      </c>
      <c r="G55" s="28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106.56</v>
      </c>
      <c r="E56" s="24"/>
      <c r="F56" s="26"/>
      <c r="G56" s="27"/>
    </row>
    <row r="57" spans="1:7" x14ac:dyDescent="0.25">
      <c r="A57" s="9" t="s">
        <v>92</v>
      </c>
      <c r="B57" s="14" t="s">
        <v>93</v>
      </c>
      <c r="C57" s="10" t="s">
        <v>94</v>
      </c>
      <c r="D57" s="18">
        <v>131.78</v>
      </c>
      <c r="E57" s="10">
        <v>3235</v>
      </c>
      <c r="F57" s="9" t="s">
        <v>56</v>
      </c>
      <c r="G57" s="28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131.78</v>
      </c>
      <c r="E58" s="24"/>
      <c r="F58" s="26"/>
      <c r="G58" s="27"/>
    </row>
    <row r="59" spans="1:7" x14ac:dyDescent="0.25">
      <c r="A59" s="9"/>
      <c r="B59" s="14"/>
      <c r="C59" s="10"/>
      <c r="D59" s="18">
        <v>1771.62</v>
      </c>
      <c r="E59" s="10">
        <v>1231</v>
      </c>
      <c r="F59" s="9" t="s">
        <v>96</v>
      </c>
      <c r="G59" s="28" t="s">
        <v>15</v>
      </c>
    </row>
    <row r="60" spans="1:7" x14ac:dyDescent="0.25">
      <c r="A60" s="9"/>
      <c r="B60" s="14"/>
      <c r="C60" s="10"/>
      <c r="D60" s="18">
        <v>79083.06</v>
      </c>
      <c r="E60" s="10">
        <v>3111</v>
      </c>
      <c r="F60" s="9" t="s">
        <v>97</v>
      </c>
      <c r="G60" s="29" t="s">
        <v>15</v>
      </c>
    </row>
    <row r="61" spans="1:7" x14ac:dyDescent="0.25">
      <c r="A61" s="9"/>
      <c r="B61" s="14"/>
      <c r="C61" s="10"/>
      <c r="D61" s="18">
        <v>2907.73</v>
      </c>
      <c r="E61" s="10">
        <v>3113</v>
      </c>
      <c r="F61" s="9" t="s">
        <v>99</v>
      </c>
      <c r="G61" s="29" t="s">
        <v>15</v>
      </c>
    </row>
    <row r="62" spans="1:7" x14ac:dyDescent="0.25">
      <c r="A62" s="9"/>
      <c r="B62" s="14"/>
      <c r="C62" s="10"/>
      <c r="D62" s="18">
        <v>582.96</v>
      </c>
      <c r="E62" s="10">
        <v>3114</v>
      </c>
      <c r="F62" s="9" t="s">
        <v>100</v>
      </c>
      <c r="G62" s="29" t="s">
        <v>15</v>
      </c>
    </row>
    <row r="63" spans="1:7" x14ac:dyDescent="0.25">
      <c r="A63" s="9"/>
      <c r="B63" s="14"/>
      <c r="C63" s="10"/>
      <c r="D63" s="18">
        <v>11664.02</v>
      </c>
      <c r="E63" s="10">
        <v>3121</v>
      </c>
      <c r="F63" s="9" t="s">
        <v>101</v>
      </c>
      <c r="G63" s="29" t="s">
        <v>15</v>
      </c>
    </row>
    <row r="64" spans="1:7" x14ac:dyDescent="0.25">
      <c r="A64" s="9"/>
      <c r="B64" s="14"/>
      <c r="C64" s="10"/>
      <c r="D64" s="18">
        <v>13451.75</v>
      </c>
      <c r="E64" s="10">
        <v>3132</v>
      </c>
      <c r="F64" s="9" t="s">
        <v>102</v>
      </c>
      <c r="G64" s="29" t="s">
        <v>15</v>
      </c>
    </row>
    <row r="65" spans="1:7" x14ac:dyDescent="0.25">
      <c r="A65" s="9"/>
      <c r="B65" s="14"/>
      <c r="C65" s="10"/>
      <c r="D65" s="18">
        <v>635.20000000000005</v>
      </c>
      <c r="E65" s="10">
        <v>3211</v>
      </c>
      <c r="F65" s="9" t="s">
        <v>103</v>
      </c>
      <c r="G65" s="29" t="s">
        <v>15</v>
      </c>
    </row>
    <row r="66" spans="1:7" x14ac:dyDescent="0.25">
      <c r="A66" s="9"/>
      <c r="B66" s="14"/>
      <c r="C66" s="10"/>
      <c r="D66" s="18">
        <v>3145.85</v>
      </c>
      <c r="E66" s="10">
        <v>3212</v>
      </c>
      <c r="F66" s="9" t="s">
        <v>104</v>
      </c>
      <c r="G66" s="29" t="s">
        <v>15</v>
      </c>
    </row>
    <row r="67" spans="1:7" x14ac:dyDescent="0.25">
      <c r="A67" s="9"/>
      <c r="B67" s="14"/>
      <c r="C67" s="10"/>
      <c r="D67" s="18">
        <v>14.5</v>
      </c>
      <c r="E67" s="10">
        <v>3214</v>
      </c>
      <c r="F67" s="9" t="s">
        <v>95</v>
      </c>
      <c r="G67" s="29" t="s">
        <v>15</v>
      </c>
    </row>
    <row r="68" spans="1:7" x14ac:dyDescent="0.25">
      <c r="A68" s="9"/>
      <c r="B68" s="14"/>
      <c r="C68" s="10"/>
      <c r="D68" s="18">
        <v>336</v>
      </c>
      <c r="E68" s="10">
        <v>3295</v>
      </c>
      <c r="F68" s="9" t="s">
        <v>105</v>
      </c>
      <c r="G68" s="29" t="s">
        <v>15</v>
      </c>
    </row>
    <row r="69" spans="1:7" ht="21" customHeight="1" thickBot="1" x14ac:dyDescent="0.3">
      <c r="A69" s="22" t="s">
        <v>16</v>
      </c>
      <c r="B69" s="23"/>
      <c r="C69" s="24"/>
      <c r="D69" s="25">
        <f>SUM(D59:D68)</f>
        <v>113592.69</v>
      </c>
      <c r="E69" s="24"/>
      <c r="F69" s="26"/>
      <c r="G69" s="27"/>
    </row>
    <row r="70" spans="1:7" ht="15.75" thickBot="1" x14ac:dyDescent="0.3">
      <c r="A70" s="30" t="s">
        <v>98</v>
      </c>
      <c r="B70" s="31"/>
      <c r="C70" s="32"/>
      <c r="D70" s="33">
        <f>SUM(D8,D11,D13,D15,D17,D19,D21,D23,D25,D27,D29,D31,D34,D36,D38,D40,D42,D44,D46,D48,D50,D52,D54,D56,D58,D69)</f>
        <v>121987.26000000001</v>
      </c>
      <c r="E70" s="32"/>
      <c r="F70" s="34"/>
      <c r="G70" s="35"/>
    </row>
    <row r="71" spans="1:7" x14ac:dyDescent="0.25">
      <c r="A71" s="9"/>
      <c r="B71" s="14"/>
      <c r="C71" s="10"/>
      <c r="D71" s="18"/>
      <c r="E71" s="10"/>
      <c r="F71" s="9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</sheetData>
  <pageMargins left="0.7" right="0.7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 Belica Knjigovods</cp:lastModifiedBy>
  <cp:lastPrinted>2024-07-09T10:56:40Z</cp:lastPrinted>
  <dcterms:created xsi:type="dcterms:W3CDTF">2024-03-05T11:42:46Z</dcterms:created>
  <dcterms:modified xsi:type="dcterms:W3CDTF">2024-07-09T11:02:05Z</dcterms:modified>
</cp:coreProperties>
</file>