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JavnaObjava!$A$1:$G$82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1" i="1" l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<sst xmlns="http://schemas.openxmlformats.org/spreadsheetml/2006/main" count="223" uniqueCount="120">
  <si>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</si>
  <si>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</si>
  <si>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</si>
  <si>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</si>
  <si>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</si>
  <si>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</si>
  <si>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</si>
  <si>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</si>
  <si>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</si>
  <si>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</si>
  <si>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01.09.2024 Do 30.09.2024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</si>
  <si>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</si>
  <si>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</si>
  <si>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</si>
  <si>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</si>
  <si>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OSNOVNA ŠKOLA BELICA</t>
  </si>
  <si>
    <t>Ukupno: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</si>
  <si>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</si>
  <si>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</si>
  <si>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</si>
  <si>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</si>
  <si>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SERVIS PLAMENIKA "EKOTERM</t>
  </si>
  <si>
    <t>91291240199</t>
  </si>
  <si>
    <t>NEDELIŠĆE</t>
  </si>
  <si>
    <t xml:space="preserve">USLUGE TEKUĆEG I INVESTICIJSKOG ODRŽAVANJA                                                                                                            </t>
  </si>
  <si>
    <t>MEDICINA TRGOVINA d.o.o.</t>
  </si>
  <si>
    <t>87743261837</t>
  </si>
  <si>
    <t>BREZOVICA-ZAGREB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</si>
  <si>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</si>
  <si>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</si>
  <si>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</si>
  <si>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</si>
  <si>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</si>
  <si>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</si>
  <si>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</si>
  <si>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Elektroinstalacije HATLAK-IĆO Vl.Ivan Hatlak</t>
  </si>
  <si>
    <t>85320000842</t>
  </si>
  <si>
    <t>Belica</t>
  </si>
  <si>
    <t>KERMEK  d.o.o.</t>
  </si>
  <si>
    <t>84577755011</t>
  </si>
  <si>
    <t>ČAKOVEC</t>
  </si>
  <si>
    <t xml:space="preserve">SITNI INVENTAR I AUTO GUME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</si>
  <si>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</si>
  <si>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</si>
  <si>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</si>
  <si>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</si>
  <si>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</si>
  <si>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</si>
  <si>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</si>
  <si>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</si>
  <si>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40000 ČAKOVEC</t>
  </si>
  <si>
    <t xml:space="preserve">OSTALE USLUGE                                                                                                                                         </t>
  </si>
  <si>
    <t>HRVATSKA ZAJEDNICA OSN.ŠK</t>
  </si>
  <si>
    <t>78661516143</t>
  </si>
  <si>
    <t xml:space="preserve">ČLANARINE                                                                                                                                             </t>
  </si>
  <si>
    <t>OPTIMUS LAB d.o.o.</t>
  </si>
  <si>
    <t>71981294715</t>
  </si>
  <si>
    <t>Telemach Hrvatska d.o.o.</t>
  </si>
  <si>
    <t>70133616033</t>
  </si>
  <si>
    <t>ALZAS ALARMS d.o.o.</t>
  </si>
  <si>
    <t>69887535922</t>
  </si>
  <si>
    <t>HRVATSKA RADIOTELEVIZIJA ZAGREB</t>
  </si>
  <si>
    <t>68419124305</t>
  </si>
  <si>
    <t xml:space="preserve">ZAGREB                                            </t>
  </si>
  <si>
    <t>PRISTOJBE I NAKNADE</t>
  </si>
  <si>
    <t>NARODNE NOVINE d.d.</t>
  </si>
  <si>
    <t>64546066176</t>
  </si>
  <si>
    <t>10020 ZAGREB, PODRUŽNICA ČAKOVEC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</si>
  <si>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</si>
  <si>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</si>
  <si>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</si>
  <si>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>10000 Zagreb</t>
  </si>
  <si>
    <t xml:space="preserve">ENERGIJA     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</si>
  <si>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</si>
  <si>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</si>
  <si>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</si>
  <si>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</si>
  <si>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</si>
  <si>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ALCA ZAGREB d.o.o.</t>
  </si>
  <si>
    <t>58353015102</t>
  </si>
  <si>
    <t>MEĐIMURJE ZAING D.O.O.</t>
  </si>
  <si>
    <t>48483040607</t>
  </si>
  <si>
    <t>HRVATSKI SAVEZ UČENIČKIH ZADRUGA</t>
  </si>
  <si>
    <t>45052309127</t>
  </si>
  <si>
    <t>ELUSS d.o.o.</t>
  </si>
  <si>
    <t>43575326382</t>
  </si>
  <si>
    <t xml:space="preserve">MATERIJAL I SIROVINE                                                                                                                                  </t>
  </si>
  <si>
    <t>NENO GRADNJA JEDNOSTAVNO DRUŠTVO S OGRANIČENOM ODGOVORNOŠĆU ZA GRADITELJSTVO, TRGOVINU I USLUGE</t>
  </si>
  <si>
    <t>36043871640</t>
  </si>
  <si>
    <t>40319 GARDINOVEC</t>
  </si>
  <si>
    <t xml:space="preserve">POSLOVNI OBJEKTI                                                                                                                                      </t>
  </si>
  <si>
    <t>MEĐIMURJE-PLIN d.o.o.</t>
  </si>
  <si>
    <t>29035933600</t>
  </si>
  <si>
    <t>ČAKOVEČKI MLINOVI D.D.</t>
  </si>
  <si>
    <t>20262622069</t>
  </si>
  <si>
    <t>PANIS d.o.o.</t>
  </si>
  <si>
    <t>19514929165</t>
  </si>
  <si>
    <t>MURSKO SREDIŠĆE</t>
  </si>
  <si>
    <t>PUČKO OTV.UČILIŠTE ZAGREB</t>
  </si>
  <si>
    <t>17480760019</t>
  </si>
  <si>
    <t>GKP PRE-KOM d.o.o.</t>
  </si>
  <si>
    <t>15704341739</t>
  </si>
  <si>
    <t>PRELOG</t>
  </si>
  <si>
    <t>ŠVENDA-TARMANN CHEMIE D.O</t>
  </si>
  <si>
    <t>12443607100</t>
  </si>
  <si>
    <t>40323 PRELOG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</si>
  <si>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</si>
  <si>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</si>
  <si>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</si>
  <si>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</si>
  <si>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B.T.C. D.O.O</t>
  </si>
  <si>
    <t>01260195608</t>
  </si>
  <si>
    <t>40305 NEDELIŠĆE</t>
  </si>
  <si>
    <t xml:space="preserve">PLAĆE ZA REDOVAN RAD                                                                                                                                  </t>
  </si>
  <si>
    <t>Sveukupno:</t>
  </si>
  <si>
    <t>DOPRINOSI ZA ZDRAVSTVENO OSIGURANJE</t>
  </si>
  <si>
    <t>SLUŽBENA PUTOVANJA</t>
  </si>
  <si>
    <t>NAKNADE ZA PRIJEVOZ, ZA RAD NA TERENU I ODVOJENI ŽIVOT</t>
  </si>
  <si>
    <t>OSTALI RASHODI ZA ZAPOSLENE</t>
  </si>
  <si>
    <t>OSTALE NEKNADE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</si>
</sst>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53" zoomScaleNormal="100" workbookViewId="0">
      <selection activeCell="D83" sqref="D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246.71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246.71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24.89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24.89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3742.99</v>
      </c>
      <c r="E11" s="10">
        <v>3232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3742.99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80.3</v>
      </c>
      <c r="E13" s="10">
        <v>3221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80.3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12.24</v>
      </c>
      <c r="E15" s="10">
        <v>3231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12.24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1.66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125</v>
      </c>
      <c r="E19" s="10">
        <v>3232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125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110.16</v>
      </c>
      <c r="E21" s="10">
        <v>3225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110.16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30</v>
      </c>
      <c r="D23" s="18">
        <v>38.96</v>
      </c>
      <c r="E23" s="10">
        <v>3231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38.96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38.18</v>
      </c>
      <c r="E25" s="10">
        <v>3234</v>
      </c>
      <c r="F25" s="9" t="s">
        <v>47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38.18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169.43</v>
      </c>
      <c r="E27" s="10">
        <v>3221</v>
      </c>
      <c r="F27" s="9" t="s">
        <v>14</v>
      </c>
      <c r="G27" s="28" t="s">
        <v>15</v>
      </c>
    </row>
    <row r="28" spans="1:7" x14ac:dyDescent="0.25">
      <c r="A28" s="9"/>
      <c r="B28" s="14"/>
      <c r="C28" s="10"/>
      <c r="D28" s="18">
        <v>63.04</v>
      </c>
      <c r="E28" s="10">
        <v>3239</v>
      </c>
      <c r="F28" s="9" t="s">
        <v>51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232.47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30</v>
      </c>
      <c r="D30" s="18">
        <v>55</v>
      </c>
      <c r="E30" s="10">
        <v>3294</v>
      </c>
      <c r="F30" s="9" t="s">
        <v>54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55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10" t="s">
        <v>40</v>
      </c>
      <c r="D32" s="18">
        <v>177.5</v>
      </c>
      <c r="E32" s="10">
        <v>3238</v>
      </c>
      <c r="F32" s="9" t="s">
        <v>34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177.5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33</v>
      </c>
      <c r="D34" s="18">
        <v>21.61</v>
      </c>
      <c r="E34" s="10">
        <v>3231</v>
      </c>
      <c r="F34" s="9" t="s">
        <v>20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21.61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40</v>
      </c>
      <c r="D36" s="18">
        <v>48.11</v>
      </c>
      <c r="E36" s="10">
        <v>3239</v>
      </c>
      <c r="F36" s="9" t="s">
        <v>51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48.11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10.62</v>
      </c>
      <c r="E38" s="10">
        <v>3295</v>
      </c>
      <c r="F38" s="9" t="s">
        <v>64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10.62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720</v>
      </c>
      <c r="E40" s="10">
        <v>3233</v>
      </c>
      <c r="F40" s="9" t="s">
        <v>68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720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383.48</v>
      </c>
      <c r="E42" s="10">
        <v>3223</v>
      </c>
      <c r="F42" s="9" t="s">
        <v>72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383.48</v>
      </c>
      <c r="E43" s="24"/>
      <c r="F43" s="26"/>
      <c r="G43" s="27"/>
    </row>
    <row r="44" spans="1:7" x14ac:dyDescent="0.25">
      <c r="A44" s="9" t="s">
        <v>73</v>
      </c>
      <c r="B44" s="14" t="s">
        <v>74</v>
      </c>
      <c r="C44" s="10" t="s">
        <v>75</v>
      </c>
      <c r="D44" s="18">
        <v>13.28</v>
      </c>
      <c r="E44" s="10">
        <v>3235</v>
      </c>
      <c r="F44" s="9" t="s">
        <v>76</v>
      </c>
      <c r="G44" s="28" t="s">
        <v>15</v>
      </c>
    </row>
    <row r="45" spans="1:7" x14ac:dyDescent="0.25">
      <c r="A45" s="9"/>
      <c r="B45" s="14"/>
      <c r="C45" s="10"/>
      <c r="D45" s="18">
        <v>81.52</v>
      </c>
      <c r="E45" s="10">
        <v>3299</v>
      </c>
      <c r="F45" s="9" t="s">
        <v>77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94.8</v>
      </c>
      <c r="E46" s="24"/>
      <c r="F46" s="26"/>
      <c r="G46" s="27"/>
    </row>
    <row r="47" spans="1:7" x14ac:dyDescent="0.25">
      <c r="A47" s="9" t="s">
        <v>78</v>
      </c>
      <c r="B47" s="14" t="s">
        <v>79</v>
      </c>
      <c r="C47" s="10" t="s">
        <v>33</v>
      </c>
      <c r="D47" s="18">
        <v>425.91</v>
      </c>
      <c r="E47" s="10">
        <v>3221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425.91</v>
      </c>
      <c r="E48" s="24"/>
      <c r="F48" s="26"/>
      <c r="G48" s="27"/>
    </row>
    <row r="49" spans="1:7" x14ac:dyDescent="0.25">
      <c r="A49" s="9" t="s">
        <v>80</v>
      </c>
      <c r="B49" s="14" t="s">
        <v>81</v>
      </c>
      <c r="C49" s="10" t="s">
        <v>50</v>
      </c>
      <c r="D49" s="18">
        <v>765.56</v>
      </c>
      <c r="E49" s="10">
        <v>3239</v>
      </c>
      <c r="F49" s="9" t="s">
        <v>51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765.56</v>
      </c>
      <c r="E50" s="24"/>
      <c r="F50" s="26"/>
      <c r="G50" s="27"/>
    </row>
    <row r="51" spans="1:7" x14ac:dyDescent="0.25">
      <c r="A51" s="9" t="s">
        <v>82</v>
      </c>
      <c r="B51" s="14" t="s">
        <v>83</v>
      </c>
      <c r="C51" s="10" t="s">
        <v>33</v>
      </c>
      <c r="D51" s="18">
        <v>25</v>
      </c>
      <c r="E51" s="10">
        <v>3294</v>
      </c>
      <c r="F51" s="9" t="s">
        <v>54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25</v>
      </c>
      <c r="E52" s="24"/>
      <c r="F52" s="26"/>
      <c r="G52" s="27"/>
    </row>
    <row r="53" spans="1:7" x14ac:dyDescent="0.25">
      <c r="A53" s="9" t="s">
        <v>84</v>
      </c>
      <c r="B53" s="14" t="s">
        <v>85</v>
      </c>
      <c r="C53" s="10" t="s">
        <v>50</v>
      </c>
      <c r="D53" s="18">
        <v>76.64</v>
      </c>
      <c r="E53" s="10">
        <v>3222</v>
      </c>
      <c r="F53" s="9" t="s">
        <v>86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76.64</v>
      </c>
      <c r="E54" s="24"/>
      <c r="F54" s="26"/>
      <c r="G54" s="27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1000</v>
      </c>
      <c r="E55" s="10">
        <v>4212</v>
      </c>
      <c r="F55" s="9" t="s">
        <v>90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1000</v>
      </c>
      <c r="E56" s="24"/>
      <c r="F56" s="26"/>
      <c r="G56" s="27"/>
    </row>
    <row r="57" spans="1:7" x14ac:dyDescent="0.25">
      <c r="A57" s="9" t="s">
        <v>91</v>
      </c>
      <c r="B57" s="14" t="s">
        <v>92</v>
      </c>
      <c r="C57" s="10" t="s">
        <v>50</v>
      </c>
      <c r="D57" s="18">
        <v>224.07</v>
      </c>
      <c r="E57" s="10">
        <v>3223</v>
      </c>
      <c r="F57" s="9" t="s">
        <v>72</v>
      </c>
      <c r="G57" s="28" t="s">
        <v>15</v>
      </c>
    </row>
    <row r="58" spans="1:7" x14ac:dyDescent="0.25">
      <c r="A58" s="9"/>
      <c r="B58" s="14"/>
      <c r="C58" s="10"/>
      <c r="D58" s="18">
        <v>146</v>
      </c>
      <c r="E58" s="10">
        <v>3239</v>
      </c>
      <c r="F58" s="9" t="s">
        <v>51</v>
      </c>
      <c r="G58" s="29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SUM(D57:D58)</f>
        <v>370.07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40</v>
      </c>
      <c r="D60" s="18">
        <v>607.01</v>
      </c>
      <c r="E60" s="10">
        <v>3222</v>
      </c>
      <c r="F60" s="9" t="s">
        <v>86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607.01</v>
      </c>
      <c r="E61" s="24"/>
      <c r="F61" s="26"/>
      <c r="G61" s="27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219.28</v>
      </c>
      <c r="E62" s="10">
        <v>3222</v>
      </c>
      <c r="F62" s="9" t="s">
        <v>86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219.28</v>
      </c>
      <c r="E63" s="24"/>
      <c r="F63" s="26"/>
      <c r="G63" s="27"/>
    </row>
    <row r="64" spans="1:7" x14ac:dyDescent="0.25">
      <c r="A64" s="9" t="s">
        <v>98</v>
      </c>
      <c r="B64" s="14" t="s">
        <v>99</v>
      </c>
      <c r="C64" s="10" t="s">
        <v>63</v>
      </c>
      <c r="D64" s="18">
        <v>13.81</v>
      </c>
      <c r="E64" s="10">
        <v>3221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13.81</v>
      </c>
      <c r="E65" s="24"/>
      <c r="F65" s="26"/>
      <c r="G65" s="27"/>
    </row>
    <row r="66" spans="1:7" x14ac:dyDescent="0.25">
      <c r="A66" s="9" t="s">
        <v>100</v>
      </c>
      <c r="B66" s="14" t="s">
        <v>101</v>
      </c>
      <c r="C66" s="10" t="s">
        <v>102</v>
      </c>
      <c r="D66" s="18">
        <v>185.86</v>
      </c>
      <c r="E66" s="10">
        <v>3234</v>
      </c>
      <c r="F66" s="9" t="s">
        <v>47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185.86</v>
      </c>
      <c r="E67" s="24"/>
      <c r="F67" s="26"/>
      <c r="G67" s="27"/>
    </row>
    <row r="68" spans="1:7" x14ac:dyDescent="0.25">
      <c r="A68" s="9" t="s">
        <v>103</v>
      </c>
      <c r="B68" s="14" t="s">
        <v>104</v>
      </c>
      <c r="C68" s="10" t="s">
        <v>105</v>
      </c>
      <c r="D68" s="18">
        <v>110.4</v>
      </c>
      <c r="E68" s="10">
        <v>3221</v>
      </c>
      <c r="F68" s="9" t="s">
        <v>14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110.4</v>
      </c>
      <c r="E69" s="24"/>
      <c r="F69" s="26"/>
      <c r="G69" s="27"/>
    </row>
    <row r="70" spans="1:7" x14ac:dyDescent="0.25">
      <c r="A70" s="9" t="s">
        <v>106</v>
      </c>
      <c r="B70" s="14" t="s">
        <v>107</v>
      </c>
      <c r="C70" s="10" t="s">
        <v>108</v>
      </c>
      <c r="D70" s="18">
        <v>48.72</v>
      </c>
      <c r="E70" s="10">
        <v>3431</v>
      </c>
      <c r="F70" s="9" t="s">
        <v>109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48.72</v>
      </c>
      <c r="E71" s="24"/>
      <c r="F71" s="26"/>
      <c r="G71" s="27"/>
    </row>
    <row r="72" spans="1:7" x14ac:dyDescent="0.25">
      <c r="A72" s="9" t="s">
        <v>110</v>
      </c>
      <c r="B72" s="14" t="s">
        <v>111</v>
      </c>
      <c r="C72" s="10" t="s">
        <v>112</v>
      </c>
      <c r="D72" s="18">
        <v>41.48</v>
      </c>
      <c r="E72" s="10">
        <v>3235</v>
      </c>
      <c r="F72" s="9" t="s">
        <v>76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41.48</v>
      </c>
      <c r="E73" s="24"/>
      <c r="F73" s="26"/>
      <c r="G73" s="27"/>
    </row>
    <row r="74" spans="1:7" x14ac:dyDescent="0.25">
      <c r="A74" s="9"/>
      <c r="B74" s="14"/>
      <c r="C74" s="10"/>
      <c r="D74" s="18">
        <v>78011.039999999994</v>
      </c>
      <c r="E74" s="10">
        <v>3111</v>
      </c>
      <c r="F74" s="9" t="s">
        <v>113</v>
      </c>
      <c r="G74" s="28" t="s">
        <v>15</v>
      </c>
    </row>
    <row r="75" spans="1:7" x14ac:dyDescent="0.25">
      <c r="A75" s="9"/>
      <c r="B75" s="14"/>
      <c r="C75" s="10"/>
      <c r="D75" s="18">
        <v>12705.96</v>
      </c>
      <c r="E75" s="10">
        <v>3132</v>
      </c>
      <c r="F75" s="9" t="s">
        <v>115</v>
      </c>
      <c r="G75" s="29" t="s">
        <v>15</v>
      </c>
    </row>
    <row r="76" spans="1:7" x14ac:dyDescent="0.25">
      <c r="A76" s="9"/>
      <c r="B76" s="14"/>
      <c r="C76" s="10"/>
      <c r="D76" s="18">
        <v>1012.5</v>
      </c>
      <c r="E76" s="10">
        <v>3121</v>
      </c>
      <c r="F76" s="9" t="s">
        <v>118</v>
      </c>
      <c r="G76" s="29"/>
    </row>
    <row r="77" spans="1:7" x14ac:dyDescent="0.25">
      <c r="A77" s="9"/>
      <c r="B77" s="14"/>
      <c r="C77" s="10"/>
      <c r="D77" s="18">
        <v>55.04</v>
      </c>
      <c r="E77" s="10">
        <v>3211</v>
      </c>
      <c r="F77" s="9" t="s">
        <v>116</v>
      </c>
      <c r="G77" s="29" t="s">
        <v>15</v>
      </c>
    </row>
    <row r="78" spans="1:7" x14ac:dyDescent="0.25">
      <c r="A78" s="9"/>
      <c r="B78" s="14"/>
      <c r="C78" s="10"/>
      <c r="D78" s="18">
        <v>2294.61</v>
      </c>
      <c r="E78" s="10">
        <v>3212</v>
      </c>
      <c r="F78" s="9" t="s">
        <v>117</v>
      </c>
      <c r="G78" s="29" t="s">
        <v>15</v>
      </c>
    </row>
    <row r="79" spans="1:7" x14ac:dyDescent="0.25">
      <c r="A79" s="9"/>
      <c r="B79" s="14"/>
      <c r="C79" s="10"/>
      <c r="D79" s="18">
        <v>30.5</v>
      </c>
      <c r="E79" s="10">
        <v>3214</v>
      </c>
      <c r="F79" s="9" t="s">
        <v>119</v>
      </c>
      <c r="G79" s="29"/>
    </row>
    <row r="80" spans="1:7" x14ac:dyDescent="0.25">
      <c r="A80" s="9"/>
      <c r="B80" s="14"/>
      <c r="C80" s="10"/>
      <c r="D80" s="18">
        <v>336</v>
      </c>
      <c r="E80" s="10">
        <v>3295</v>
      </c>
      <c r="F80" s="9" t="s">
        <v>64</v>
      </c>
      <c r="G80" s="29" t="s">
        <v>15</v>
      </c>
    </row>
    <row r="81" spans="1:7" ht="21" customHeight="1" thickBot="1" x14ac:dyDescent="0.3">
      <c r="A81" s="22" t="s">
        <v>16</v>
      </c>
      <c r="B81" s="23"/>
      <c r="C81" s="24"/>
      <c r="D81" s="25">
        <f>SUM(D74:D80)</f>
        <v>94445.65</v>
      </c>
      <c r="E81" s="24"/>
      <c r="F81" s="26"/>
      <c r="G81" s="27"/>
    </row>
    <row r="82" spans="1:7" ht="15.75" thickBot="1" x14ac:dyDescent="0.3">
      <c r="A82" s="30" t="s">
        <v>114</v>
      </c>
      <c r="B82" s="31"/>
      <c r="C82" s="32"/>
      <c r="D82" s="33">
        <f>SUM(D8,D10,D12,D14,D16,D18,D20,D22,D24,D26,D29,D31,D33,D35,D37,D39,D41,D43,D46,D48,D50,D52,D54,D56,D59,D61,D63,D65,D67,D69,D71,D73,D81)</f>
        <v>104500.06999999999</v>
      </c>
      <c r="E82" s="32"/>
      <c r="F82" s="34"/>
      <c r="G82" s="35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2024-10-10T08:15:42Z</cp:lastPrinted>
  <dcterms:created xsi:type="dcterms:W3CDTF">2024-03-05T11:42:46Z</dcterms:created>
  <dcterms:modified xsi:type="dcterms:W3CDTF">2024-10-10T08:19:30Z</dcterms:modified>
</cp:coreProperties>
</file>