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945"/>
  </bookViews>
  <sheets>
    <sheet name="JavnaObjava" sheetId="1" r:id="rId1"/>
  </sheets>
  <definedNames>
    <definedName name="_xlnm.Print_Area" localSheetId="0">JavnaObjava!$A$1:$G$117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116" i="1" l="1"/>
  <c r="D105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7" i="1"/>
  <c r="D54" i="1"/>
  <c r="D52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<sst xmlns="http://schemas.openxmlformats.org/spreadsheetml/2006/main" count="325" uniqueCount="159">
  <si>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</si>
  <si>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</si>
  <si>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</si>
  <si>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</si>
  <si>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</si>
  <si>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</si>
  <si>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</si>
  <si>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</si>
  <si>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</si>
  <si>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Isplata Sredstava Za Razdoblje: 01.01.2025 Do 31.01.2025</t>
  </si>
  <si>
    <t>HARMONIJA D.O.O.</t>
  </si>
  <si>
    <t>98266965468</t>
  </si>
  <si>
    <t xml:space="preserve">BELICA                                      </t>
  </si>
  <si>
    <t xml:space="preserve">UREDSKI MATERIJAL I OSTALI MATERIJALNI RASHODI                                                                                                        </t>
  </si>
  <si>
    <t>OSNOVNA ŠKOLA BELICA</t>
  </si>
  <si>
    <t>Ukupno:</t>
  </si>
  <si>
    <t>STRUJIĆ-S D.O.O.</t>
  </si>
  <si>
    <t>92554223723</t>
  </si>
  <si>
    <t>MALA SUBOTICA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</si>
  <si>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</si>
  <si>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</si>
  <si>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</si>
  <si>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</si>
  <si>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FILOZOFSKI FAKULTET Sveučilište u Zagrebu</t>
  </si>
  <si>
    <t>90633715804</t>
  </si>
  <si>
    <t>10000 ZAGREB</t>
  </si>
  <si>
    <t>PRISTOJBE I NAKNADE</t>
  </si>
  <si>
    <t>HRVATSKA POŠTA D.D.</t>
  </si>
  <si>
    <t>87311810356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</si>
  <si>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</si>
  <si>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</si>
  <si>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</si>
  <si>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</si>
  <si>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MARKIZA d.o.o.</t>
  </si>
  <si>
    <t>84742638941</t>
  </si>
  <si>
    <t xml:space="preserve">MATERIJAL I SIROVINE                                                                                                                                  </t>
  </si>
  <si>
    <t>KIŠ-meso i prerada mesa</t>
  </si>
  <si>
    <t>83360798514</t>
  </si>
  <si>
    <t>DONJI KRALJEVEC</t>
  </si>
  <si>
    <t>Ljekarna Počuča Čakovec</t>
  </si>
  <si>
    <t>82765267929</t>
  </si>
  <si>
    <t>ČAKOVEC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</si>
  <si>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</si>
  <si>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</si>
  <si>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</si>
  <si>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</si>
  <si>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</si>
  <si>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</si>
  <si>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</si>
  <si>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</si>
  <si>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IVANOVEC, 40000 ČAKOVEC</t>
  </si>
  <si>
    <t>HRVATSKA ZAJEDNICA OSN.ŠK</t>
  </si>
  <si>
    <t>78661516143</t>
  </si>
  <si>
    <t xml:space="preserve">ČLANARINE                                                                                                                                             </t>
  </si>
  <si>
    <t>HD-INFO d.o.o.</t>
  </si>
  <si>
    <t>77524206664</t>
  </si>
  <si>
    <t>Zagreb</t>
  </si>
  <si>
    <t>HRV. ZAJ.RAČ.I FIN.DJELATNIKA</t>
  </si>
  <si>
    <t>75508100288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</si>
  <si>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</si>
  <si>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</si>
  <si>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</si>
  <si>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</si>
  <si>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</si>
  <si>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</si>
  <si>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</si>
  <si>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</si>
  <si>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</si>
  <si>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</si>
  <si>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TRGOVINA KRK D.D.</t>
  </si>
  <si>
    <t>66548420466</t>
  </si>
  <si>
    <t>51511 MALINSKA</t>
  </si>
  <si>
    <t xml:space="preserve">OSTALI NESPOMENUTI RASHODI POSLOVANJA                                                                                                                 </t>
  </si>
  <si>
    <t>M-ZAING D.O.O. ZA ZAŠTITU, EKOLOGIJU I KONZALTING</t>
  </si>
  <si>
    <t>66404115997</t>
  </si>
  <si>
    <t>40000 ČAKOVEC</t>
  </si>
  <si>
    <t xml:space="preserve">STRUČNO USAVRŠAVANJE ZAPOSLENIKA     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</si>
  <si>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</si>
  <si>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</si>
  <si>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</si>
  <si>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HEP OPSKRBA d.o.o.</t>
  </si>
  <si>
    <t>63073332379</t>
  </si>
  <si>
    <t>10000 Zagreb</t>
  </si>
  <si>
    <t xml:space="preserve">ENERGIJA     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</si>
  <si>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</si>
  <si>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</si>
  <si>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</si>
  <si>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</si>
  <si>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KONZUM plus d.o.o.</t>
  </si>
  <si>
    <t>62226620908</t>
  </si>
  <si>
    <t>ALCA ZAGREB d.o.o.</t>
  </si>
  <si>
    <t>58353015102</t>
  </si>
  <si>
    <t>MEĐIMURJE ZAING D.O.O.</t>
  </si>
  <si>
    <t>48483040607</t>
  </si>
  <si>
    <t>VINDIJA-PREHR.IND.</t>
  </si>
  <si>
    <t>44138062462</t>
  </si>
  <si>
    <t>420000 VARŽDIN</t>
  </si>
  <si>
    <t>ELUSS d.o.o.</t>
  </si>
  <si>
    <t>43575326382</t>
  </si>
  <si>
    <t xml:space="preserve">USLUGE TEKUĆEG I INVESTICIJSKOG ODRŽAVANJA                                                                                                            </t>
  </si>
  <si>
    <t>BIOINSTITUT D.O.O.</t>
  </si>
  <si>
    <t>42588898414</t>
  </si>
  <si>
    <t>VOĆE Varaždin d.o.o.</t>
  </si>
  <si>
    <t>42042277834</t>
  </si>
  <si>
    <t>42000 Varaždin</t>
  </si>
  <si>
    <t>ZAGRO d.o.o.</t>
  </si>
  <si>
    <t>39231567360</t>
  </si>
  <si>
    <t>MEĐIMURJE-PLIN d.o.o.</t>
  </si>
  <si>
    <t>29035933600</t>
  </si>
  <si>
    <t>FLOA d.o.o.</t>
  </si>
  <si>
    <t>28753835270</t>
  </si>
  <si>
    <t>Varaždin</t>
  </si>
  <si>
    <t>DUKAT mliječna industrija d.d.</t>
  </si>
  <si>
    <t>25457712630</t>
  </si>
  <si>
    <t>ČAKOVEČKI MLINOVI D.D.</t>
  </si>
  <si>
    <t>20262622069</t>
  </si>
  <si>
    <t>PANIS d.o.o.</t>
  </si>
  <si>
    <t>19514929165</t>
  </si>
  <si>
    <t>MURSKO SREDIŠĆE</t>
  </si>
  <si>
    <t>GAMA d.o.o.</t>
  </si>
  <si>
    <t>17046212083</t>
  </si>
  <si>
    <t>GKP PRE-KOM d.o.o.</t>
  </si>
  <si>
    <t>15704341739</t>
  </si>
  <si>
    <t>PRELOG</t>
  </si>
  <si>
    <t>ŠVENDA-TARMANN CHEMIE D.O</t>
  </si>
  <si>
    <t>12443607100</t>
  </si>
  <si>
    <t>40323 PRELOG</t>
  </si>
  <si>
    <t>HRVATSKO DRUŠTVO ZA PRIPOVIJEDANJE LOGOS</t>
  </si>
  <si>
    <t>08728470953</t>
  </si>
  <si>
    <t>VARAŽDIN</t>
  </si>
  <si>
    <t>LEDO plus d.o.o.</t>
  </si>
  <si>
    <t>07179054100</t>
  </si>
  <si>
    <t>KARCHER d.o.o.</t>
  </si>
  <si>
    <t>03109396077</t>
  </si>
  <si>
    <t xml:space="preserve">MATERIJAL I DIJELOVI ZA TEKUĆE I INVESTICIJSKO ODRŽAVANJE                                                                                             </t>
  </si>
  <si>
    <t>OBRT CVJETNA STANICA Vl. Sandra Hatlak</t>
  </si>
  <si>
    <t>03025839788</t>
  </si>
  <si>
    <t>40321 MALA SUBOTICA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</si>
  <si>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</si>
  <si>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</si>
  <si>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</si>
  <si>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</si>
  <si>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B.T.C. D.O.O</t>
  </si>
  <si>
    <t>01260195608</t>
  </si>
  <si>
    <t>40305 NEDELIŠĆE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</si>
  <si>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</si>
  <si>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</si>
  <si>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</si>
  <si>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OSNOVNA ŠKOLA BELICA_x000D_
Dr. Ljudevita Gaja 21_x000D_
40319 Belica_x000D_
Tel: +385(40)845220   Fax: +385(40)845220_x000D_
OIB: 23378868099_x000D_
Mail: ured@os-belica.skole.hr_x000D_
IBAN: HR1323400091116013804
IBAN: HR4223400091516027993</t>
  </si>
  <si>
    <t xml:space="preserve"> NEDELIŠĆE</t>
  </si>
  <si>
    <t>DRŽAVNI PRORAČUN RH</t>
  </si>
  <si>
    <t>18683136487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</si>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</sst>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0" fontId="0" fillId="0" borderId="10" xfId="0" applyBorder="1"/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3.75" customHeight="1" x14ac:dyDescent="0.25">
      <c r="A1" s="19" t="s">
        <v>148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</v>
      </c>
      <c r="E7" s="10">
        <v>3221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356.9</v>
      </c>
      <c r="E9" s="10">
        <v>3221</v>
      </c>
      <c r="F9" s="9" t="s">
        <v>13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356.9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24.89</v>
      </c>
      <c r="E11" s="10">
        <v>3231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24.89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53.09</v>
      </c>
      <c r="E13" s="10">
        <v>3295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53.09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28.6</v>
      </c>
      <c r="E15" s="10">
        <v>3231</v>
      </c>
      <c r="F15" s="9" t="s">
        <v>22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28.6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1.91</v>
      </c>
      <c r="E17" s="10">
        <v>3238</v>
      </c>
      <c r="F17" s="9" t="s">
        <v>32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1.91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149</v>
      </c>
      <c r="D19" s="18">
        <v>249.38</v>
      </c>
      <c r="E19" s="10">
        <v>3222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249.38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718.46</v>
      </c>
      <c r="E21" s="10">
        <v>3222</v>
      </c>
      <c r="F21" s="9" t="s">
        <v>35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718.46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12.5</v>
      </c>
      <c r="E23" s="10">
        <v>3221</v>
      </c>
      <c r="F23" s="9" t="s">
        <v>13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12.5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25</v>
      </c>
      <c r="D25" s="18">
        <v>19.41</v>
      </c>
      <c r="E25" s="10">
        <v>3231</v>
      </c>
      <c r="F25" s="9" t="s">
        <v>22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19.41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127.42</v>
      </c>
      <c r="E27" s="10">
        <v>3234</v>
      </c>
      <c r="F27" s="9" t="s">
        <v>47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127.42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91.13</v>
      </c>
      <c r="E29" s="10">
        <v>3221</v>
      </c>
      <c r="F29" s="9" t="s">
        <v>13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91.13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25</v>
      </c>
      <c r="D31" s="18">
        <v>55</v>
      </c>
      <c r="E31" s="10">
        <v>3294</v>
      </c>
      <c r="F31" s="9" t="s">
        <v>53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55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85.03</v>
      </c>
      <c r="E33" s="10">
        <v>3221</v>
      </c>
      <c r="F33" s="9" t="s">
        <v>13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85.03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31</v>
      </c>
      <c r="D35" s="18">
        <v>160</v>
      </c>
      <c r="E35" s="10">
        <v>3221</v>
      </c>
      <c r="F35" s="9" t="s">
        <v>13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160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41</v>
      </c>
      <c r="D37" s="18">
        <v>177.5</v>
      </c>
      <c r="E37" s="10">
        <v>3238</v>
      </c>
      <c r="F37" s="9" t="s">
        <v>32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177.5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31</v>
      </c>
      <c r="D39" s="18">
        <v>18.3</v>
      </c>
      <c r="E39" s="10">
        <v>3231</v>
      </c>
      <c r="F39" s="9" t="s">
        <v>22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18.3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41</v>
      </c>
      <c r="D41" s="18">
        <v>48.11</v>
      </c>
      <c r="E41" s="10">
        <v>3239</v>
      </c>
      <c r="F41" s="9" t="s">
        <v>65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48.11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10.62</v>
      </c>
      <c r="E43" s="10">
        <v>3295</v>
      </c>
      <c r="F43" s="9" t="s">
        <v>26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10.62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327.04000000000002</v>
      </c>
      <c r="E45" s="10">
        <v>3221</v>
      </c>
      <c r="F45" s="9" t="s">
        <v>13</v>
      </c>
      <c r="G45" s="28" t="s">
        <v>14</v>
      </c>
    </row>
    <row r="46" spans="1:7" x14ac:dyDescent="0.25">
      <c r="A46" s="9"/>
      <c r="B46" s="14"/>
      <c r="C46" s="10"/>
      <c r="D46" s="18">
        <v>68.78</v>
      </c>
      <c r="E46" s="10">
        <v>3222</v>
      </c>
      <c r="F46" s="9" t="s">
        <v>35</v>
      </c>
      <c r="G46" s="29" t="s">
        <v>14</v>
      </c>
    </row>
    <row r="47" spans="1:7" x14ac:dyDescent="0.25">
      <c r="A47" s="9"/>
      <c r="B47" s="14"/>
      <c r="C47" s="10"/>
      <c r="D47" s="18">
        <v>36.03</v>
      </c>
      <c r="E47" s="10">
        <v>3299</v>
      </c>
      <c r="F47" s="9" t="s">
        <v>72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SUM(D45:D47)</f>
        <v>431.85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94.5</v>
      </c>
      <c r="E49" s="10">
        <v>3213</v>
      </c>
      <c r="F49" s="9" t="s">
        <v>76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94.5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79.3</v>
      </c>
      <c r="E51" s="10">
        <v>3221</v>
      </c>
      <c r="F51" s="9" t="s">
        <v>13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79.3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1323.17</v>
      </c>
      <c r="E53" s="10">
        <v>3223</v>
      </c>
      <c r="F53" s="9" t="s">
        <v>83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1323.17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6.64</v>
      </c>
      <c r="E55" s="10">
        <v>3235</v>
      </c>
      <c r="F55" s="9" t="s">
        <v>87</v>
      </c>
      <c r="G55" s="28" t="s">
        <v>14</v>
      </c>
    </row>
    <row r="56" spans="1:7" x14ac:dyDescent="0.25">
      <c r="A56" s="9"/>
      <c r="B56" s="14"/>
      <c r="C56" s="10"/>
      <c r="D56" s="18">
        <v>116.27</v>
      </c>
      <c r="E56" s="10">
        <v>3299</v>
      </c>
      <c r="F56" s="9" t="s">
        <v>72</v>
      </c>
      <c r="G56" s="29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SUM(D55:D56)</f>
        <v>122.91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82</v>
      </c>
      <c r="D58" s="18">
        <v>1264.79</v>
      </c>
      <c r="E58" s="10">
        <v>3222</v>
      </c>
      <c r="F58" s="9" t="s">
        <v>35</v>
      </c>
      <c r="G58" s="28" t="s">
        <v>14</v>
      </c>
    </row>
    <row r="59" spans="1:7" x14ac:dyDescent="0.25">
      <c r="A59" s="9"/>
      <c r="B59" s="14"/>
      <c r="C59" s="10"/>
      <c r="D59" s="18">
        <v>4.38</v>
      </c>
      <c r="E59" s="10">
        <v>3299</v>
      </c>
      <c r="F59" s="9" t="s">
        <v>72</v>
      </c>
      <c r="G59" s="29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SUM(D58:D59)</f>
        <v>1269.17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31</v>
      </c>
      <c r="D61" s="18">
        <v>274.33999999999997</v>
      </c>
      <c r="E61" s="10">
        <v>3221</v>
      </c>
      <c r="F61" s="9" t="s">
        <v>13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274.33999999999997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75</v>
      </c>
      <c r="D63" s="18">
        <v>94.5</v>
      </c>
      <c r="E63" s="10">
        <v>3213</v>
      </c>
      <c r="F63" s="9" t="s">
        <v>76</v>
      </c>
      <c r="G63" s="28" t="s">
        <v>14</v>
      </c>
    </row>
    <row r="64" spans="1:7" x14ac:dyDescent="0.25">
      <c r="A64" s="9"/>
      <c r="B64" s="14"/>
      <c r="C64" s="10"/>
      <c r="D64" s="18">
        <v>82.5</v>
      </c>
      <c r="E64" s="10">
        <v>3239</v>
      </c>
      <c r="F64" s="9" t="s">
        <v>65</v>
      </c>
      <c r="G64" s="29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SUM(D63:D64)</f>
        <v>177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96</v>
      </c>
      <c r="D66" s="18">
        <v>2671.97</v>
      </c>
      <c r="E66" s="10">
        <v>3222</v>
      </c>
      <c r="F66" s="9" t="s">
        <v>35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2671.97</v>
      </c>
      <c r="E67" s="24"/>
      <c r="F67" s="26"/>
      <c r="G67" s="27"/>
    </row>
    <row r="68" spans="1:7" x14ac:dyDescent="0.25">
      <c r="A68" s="9" t="s">
        <v>97</v>
      </c>
      <c r="B68" s="14" t="s">
        <v>98</v>
      </c>
      <c r="C68" s="10" t="s">
        <v>75</v>
      </c>
      <c r="D68" s="18">
        <v>89.81</v>
      </c>
      <c r="E68" s="10">
        <v>3232</v>
      </c>
      <c r="F68" s="9" t="s">
        <v>99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89.81</v>
      </c>
      <c r="E69" s="24"/>
      <c r="F69" s="26"/>
      <c r="G69" s="27"/>
    </row>
    <row r="70" spans="1:7" x14ac:dyDescent="0.25">
      <c r="A70" s="9" t="s">
        <v>100</v>
      </c>
      <c r="B70" s="14" t="s">
        <v>101</v>
      </c>
      <c r="C70" s="10" t="s">
        <v>41</v>
      </c>
      <c r="D70" s="18">
        <v>100</v>
      </c>
      <c r="E70" s="10">
        <v>3234</v>
      </c>
      <c r="F70" s="9" t="s">
        <v>47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100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104</v>
      </c>
      <c r="D72" s="18">
        <v>490.85</v>
      </c>
      <c r="E72" s="10">
        <v>3222</v>
      </c>
      <c r="F72" s="9" t="s">
        <v>35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490.85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18</v>
      </c>
      <c r="D74" s="18">
        <v>69.83</v>
      </c>
      <c r="E74" s="10">
        <v>3222</v>
      </c>
      <c r="F74" s="9" t="s">
        <v>35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69.83</v>
      </c>
      <c r="E75" s="24"/>
      <c r="F75" s="26"/>
      <c r="G75" s="27"/>
    </row>
    <row r="76" spans="1:7" x14ac:dyDescent="0.25">
      <c r="A76" s="9" t="s">
        <v>107</v>
      </c>
      <c r="B76" s="14" t="s">
        <v>108</v>
      </c>
      <c r="C76" s="10" t="s">
        <v>75</v>
      </c>
      <c r="D76" s="18">
        <v>3703.08</v>
      </c>
      <c r="E76" s="10">
        <v>3223</v>
      </c>
      <c r="F76" s="9" t="s">
        <v>83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3703.08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111</v>
      </c>
      <c r="D78" s="18">
        <v>75</v>
      </c>
      <c r="E78" s="10">
        <v>3238</v>
      </c>
      <c r="F78" s="9" t="s">
        <v>32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75</v>
      </c>
      <c r="E79" s="24"/>
      <c r="F79" s="26"/>
      <c r="G79" s="27"/>
    </row>
    <row r="80" spans="1:7" x14ac:dyDescent="0.25">
      <c r="A80" s="9" t="s">
        <v>112</v>
      </c>
      <c r="B80" s="14" t="s">
        <v>113</v>
      </c>
      <c r="C80" s="10" t="s">
        <v>82</v>
      </c>
      <c r="D80" s="18">
        <v>200.25</v>
      </c>
      <c r="E80" s="10">
        <v>3222</v>
      </c>
      <c r="F80" s="9" t="s">
        <v>35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200.25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10" t="s">
        <v>41</v>
      </c>
      <c r="D82" s="18">
        <v>1051.98</v>
      </c>
      <c r="E82" s="10">
        <v>3222</v>
      </c>
      <c r="F82" s="9" t="s">
        <v>35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1051.98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126.37</v>
      </c>
      <c r="E84" s="10">
        <v>3222</v>
      </c>
      <c r="F84" s="9" t="s">
        <v>35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126.37</v>
      </c>
      <c r="E85" s="24"/>
      <c r="F85" s="26"/>
      <c r="G85" s="27"/>
    </row>
    <row r="86" spans="1:7" x14ac:dyDescent="0.25">
      <c r="A86" s="9" t="s">
        <v>119</v>
      </c>
      <c r="B86" s="14" t="s">
        <v>120</v>
      </c>
      <c r="C86" s="10" t="s">
        <v>41</v>
      </c>
      <c r="D86" s="18">
        <v>18</v>
      </c>
      <c r="E86" s="10">
        <v>3232</v>
      </c>
      <c r="F86" s="9" t="s">
        <v>99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18</v>
      </c>
      <c r="E87" s="24"/>
      <c r="F87" s="26"/>
      <c r="G87" s="27"/>
    </row>
    <row r="88" spans="1:7" x14ac:dyDescent="0.25">
      <c r="A88" s="9" t="s">
        <v>121</v>
      </c>
      <c r="B88" s="14" t="s">
        <v>122</v>
      </c>
      <c r="C88" s="10" t="s">
        <v>123</v>
      </c>
      <c r="D88" s="18">
        <v>245.48</v>
      </c>
      <c r="E88" s="10">
        <v>3234</v>
      </c>
      <c r="F88" s="9" t="s">
        <v>47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245.48</v>
      </c>
      <c r="E89" s="24"/>
      <c r="F89" s="26"/>
      <c r="G89" s="27"/>
    </row>
    <row r="90" spans="1:7" x14ac:dyDescent="0.25">
      <c r="A90" s="9" t="s">
        <v>124</v>
      </c>
      <c r="B90" s="14" t="s">
        <v>125</v>
      </c>
      <c r="C90" s="10" t="s">
        <v>126</v>
      </c>
      <c r="D90" s="18">
        <v>35.1</v>
      </c>
      <c r="E90" s="10">
        <v>3221</v>
      </c>
      <c r="F90" s="9" t="s">
        <v>13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35.1</v>
      </c>
      <c r="E91" s="24"/>
      <c r="F91" s="26"/>
      <c r="G91" s="27"/>
    </row>
    <row r="92" spans="1:7" x14ac:dyDescent="0.25">
      <c r="A92" s="9" t="s">
        <v>127</v>
      </c>
      <c r="B92" s="14" t="s">
        <v>128</v>
      </c>
      <c r="C92" s="10" t="s">
        <v>129</v>
      </c>
      <c r="D92" s="18">
        <v>49</v>
      </c>
      <c r="E92" s="10">
        <v>3213</v>
      </c>
      <c r="F92" s="9" t="s">
        <v>76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49</v>
      </c>
      <c r="E93" s="24"/>
      <c r="F93" s="26"/>
      <c r="G93" s="27"/>
    </row>
    <row r="94" spans="1:7" x14ac:dyDescent="0.25">
      <c r="A94" s="9" t="s">
        <v>130</v>
      </c>
      <c r="B94" s="14" t="s">
        <v>131</v>
      </c>
      <c r="C94" s="10" t="s">
        <v>82</v>
      </c>
      <c r="D94" s="18">
        <v>79.03</v>
      </c>
      <c r="E94" s="10">
        <v>3222</v>
      </c>
      <c r="F94" s="9" t="s">
        <v>35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79.03</v>
      </c>
      <c r="E95" s="24"/>
      <c r="F95" s="26"/>
      <c r="G95" s="27"/>
    </row>
    <row r="96" spans="1:7" x14ac:dyDescent="0.25">
      <c r="A96" s="9" t="s">
        <v>132</v>
      </c>
      <c r="B96" s="14" t="s">
        <v>133</v>
      </c>
      <c r="C96" s="10" t="s">
        <v>56</v>
      </c>
      <c r="D96" s="18">
        <v>10.4</v>
      </c>
      <c r="E96" s="10">
        <v>3224</v>
      </c>
      <c r="F96" s="9" t="s">
        <v>134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10.4</v>
      </c>
      <c r="E97" s="24"/>
      <c r="F97" s="26"/>
      <c r="G97" s="27"/>
    </row>
    <row r="98" spans="1:7" x14ac:dyDescent="0.25">
      <c r="A98" s="9" t="s">
        <v>135</v>
      </c>
      <c r="B98" s="14" t="s">
        <v>136</v>
      </c>
      <c r="C98" s="10" t="s">
        <v>137</v>
      </c>
      <c r="D98" s="18">
        <v>70</v>
      </c>
      <c r="E98" s="10">
        <v>3299</v>
      </c>
      <c r="F98" s="9" t="s">
        <v>72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70</v>
      </c>
      <c r="E99" s="24"/>
      <c r="F99" s="26"/>
      <c r="G99" s="27"/>
    </row>
    <row r="100" spans="1:7" x14ac:dyDescent="0.25">
      <c r="A100" s="9" t="s">
        <v>138</v>
      </c>
      <c r="B100" s="14" t="s">
        <v>139</v>
      </c>
      <c r="C100" s="10" t="s">
        <v>140</v>
      </c>
      <c r="D100" s="18">
        <v>123.75</v>
      </c>
      <c r="E100" s="10">
        <v>3431</v>
      </c>
      <c r="F100" s="9" t="s">
        <v>141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123.75</v>
      </c>
      <c r="E101" s="24"/>
      <c r="F101" s="26"/>
      <c r="G101" s="27"/>
    </row>
    <row r="102" spans="1:7" ht="18" customHeight="1" x14ac:dyDescent="0.25">
      <c r="A102" s="38" t="s">
        <v>150</v>
      </c>
      <c r="B102" s="36" t="s">
        <v>151</v>
      </c>
      <c r="C102" s="37" t="s">
        <v>25</v>
      </c>
      <c r="D102" s="39">
        <v>33.18</v>
      </c>
      <c r="E102" s="37">
        <v>3295</v>
      </c>
      <c r="F102" s="9" t="s">
        <v>26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v>33.18</v>
      </c>
      <c r="E103" s="24"/>
      <c r="F103" s="26"/>
      <c r="G103" s="29"/>
    </row>
    <row r="104" spans="1:7" x14ac:dyDescent="0.25">
      <c r="A104" s="9" t="s">
        <v>142</v>
      </c>
      <c r="B104" s="14" t="s">
        <v>143</v>
      </c>
      <c r="C104" s="10" t="s">
        <v>144</v>
      </c>
      <c r="D104" s="18">
        <v>136.53</v>
      </c>
      <c r="E104" s="10">
        <v>3235</v>
      </c>
      <c r="F104" s="9" t="s">
        <v>87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136.53</v>
      </c>
      <c r="E105" s="24"/>
      <c r="F105" s="26"/>
      <c r="G105" s="27"/>
    </row>
    <row r="106" spans="1:7" x14ac:dyDescent="0.25">
      <c r="A106" s="9"/>
      <c r="B106" s="14"/>
      <c r="C106" s="10"/>
      <c r="D106" s="18">
        <v>81263.02</v>
      </c>
      <c r="E106" s="10">
        <v>3111</v>
      </c>
      <c r="F106" s="9" t="s">
        <v>145</v>
      </c>
      <c r="G106" s="40" t="s">
        <v>14</v>
      </c>
    </row>
    <row r="107" spans="1:7" x14ac:dyDescent="0.25">
      <c r="A107" s="9"/>
      <c r="B107" s="14"/>
      <c r="C107" s="10"/>
      <c r="D107" s="18">
        <v>3398.28</v>
      </c>
      <c r="E107" s="10">
        <v>3113</v>
      </c>
      <c r="F107" s="9" t="s">
        <v>152</v>
      </c>
      <c r="G107" s="41" t="s">
        <v>14</v>
      </c>
    </row>
    <row r="108" spans="1:7" x14ac:dyDescent="0.25">
      <c r="A108" s="9"/>
      <c r="B108" s="14"/>
      <c r="C108" s="10"/>
      <c r="D108" s="18">
        <v>538.35</v>
      </c>
      <c r="E108" s="10">
        <v>3114</v>
      </c>
      <c r="F108" s="9" t="s">
        <v>153</v>
      </c>
      <c r="G108" s="29" t="s">
        <v>14</v>
      </c>
    </row>
    <row r="109" spans="1:7" x14ac:dyDescent="0.25">
      <c r="A109" s="9"/>
      <c r="B109" s="14"/>
      <c r="C109" s="10"/>
      <c r="D109" s="18">
        <v>13858.47</v>
      </c>
      <c r="E109" s="10">
        <v>3132</v>
      </c>
      <c r="F109" s="9" t="s">
        <v>154</v>
      </c>
      <c r="G109" s="29" t="s">
        <v>14</v>
      </c>
    </row>
    <row r="110" spans="1:7" x14ac:dyDescent="0.25">
      <c r="A110" s="9"/>
      <c r="B110" s="14"/>
      <c r="C110" s="10"/>
      <c r="D110" s="18">
        <v>384</v>
      </c>
      <c r="E110" s="10">
        <v>3121</v>
      </c>
      <c r="F110" s="9" t="s">
        <v>155</v>
      </c>
      <c r="G110" s="29" t="s">
        <v>14</v>
      </c>
    </row>
    <row r="111" spans="1:7" x14ac:dyDescent="0.25">
      <c r="A111" s="9"/>
      <c r="B111" s="14"/>
      <c r="C111" s="10"/>
      <c r="D111" s="18">
        <v>129.46</v>
      </c>
      <c r="E111" s="10">
        <v>3211</v>
      </c>
      <c r="F111" s="9" t="s">
        <v>156</v>
      </c>
      <c r="G111" s="29" t="s">
        <v>14</v>
      </c>
    </row>
    <row r="112" spans="1:7" x14ac:dyDescent="0.25">
      <c r="A112" s="9"/>
      <c r="B112" s="14"/>
      <c r="C112" s="10"/>
      <c r="D112" s="18">
        <v>2396.0700000000002</v>
      </c>
      <c r="E112" s="10">
        <v>3212</v>
      </c>
      <c r="F112" s="9" t="s">
        <v>157</v>
      </c>
      <c r="G112" s="29" t="s">
        <v>14</v>
      </c>
    </row>
    <row r="113" spans="1:7" x14ac:dyDescent="0.25">
      <c r="A113" s="9"/>
      <c r="B113" s="14"/>
      <c r="C113" s="10"/>
      <c r="D113" s="18">
        <v>24.5</v>
      </c>
      <c r="E113" s="10">
        <v>3214</v>
      </c>
      <c r="F113" s="9" t="s">
        <v>158</v>
      </c>
      <c r="G113" s="29" t="s">
        <v>14</v>
      </c>
    </row>
    <row r="114" spans="1:7" x14ac:dyDescent="0.25">
      <c r="A114" s="9"/>
      <c r="B114" s="14"/>
      <c r="C114" s="10"/>
      <c r="D114" s="18">
        <v>336</v>
      </c>
      <c r="E114" s="10">
        <v>3295</v>
      </c>
      <c r="F114" s="9" t="s">
        <v>26</v>
      </c>
      <c r="G114" s="29" t="s">
        <v>14</v>
      </c>
    </row>
    <row r="115" spans="1:7" x14ac:dyDescent="0.25">
      <c r="A115" s="9"/>
      <c r="B115" s="14"/>
      <c r="C115" s="10"/>
      <c r="D115" s="18">
        <v>176.88</v>
      </c>
      <c r="E115" s="10">
        <v>3721</v>
      </c>
      <c r="F115" s="9" t="s">
        <v>146</v>
      </c>
      <c r="G115" s="29" t="s">
        <v>14</v>
      </c>
    </row>
    <row r="116" spans="1:7" ht="21" customHeight="1" thickBot="1" x14ac:dyDescent="0.3">
      <c r="A116" s="22" t="s">
        <v>15</v>
      </c>
      <c r="B116" s="23"/>
      <c r="C116" s="24"/>
      <c r="D116" s="25">
        <f>SUM(D106:D115)</f>
        <v>102505.03000000003</v>
      </c>
      <c r="E116" s="24"/>
      <c r="F116" s="26"/>
      <c r="G116" s="27"/>
    </row>
    <row r="117" spans="1:7" ht="15.75" thickBot="1" x14ac:dyDescent="0.3">
      <c r="A117" s="30" t="s">
        <v>147</v>
      </c>
      <c r="B117" s="31"/>
      <c r="C117" s="32"/>
      <c r="D117" s="33">
        <f>SUM(D8,D10,D12,D14,D16,D18,D20,D22,D24,D26,D28,D30,D32,D34,D36,D38,D40,D42,D44,D48,D50,D52,D54,D57,D60,D62,D65,D67,D69,D71,D73,D75,D77,D79,D81,D83,D85,D87,D89,D91,D93,D95,D97,D99,D101,D103,D105,D116)</f>
        <v>117930.13000000003</v>
      </c>
      <c r="E117" s="32"/>
      <c r="F117" s="34"/>
      <c r="G117" s="35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scale="52" orientation="landscape" r:id="rId1"/>
  <colBreaks count="1" manualBreakCount="1">
    <brk id="7" max="1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2025-02-11T12:31:12Z</cp:lastPrinted>
  <dcterms:created xsi:type="dcterms:W3CDTF">2024-03-05T11:42:46Z</dcterms:created>
  <dcterms:modified xsi:type="dcterms:W3CDTF">2025-02-11T12:48:10Z</dcterms:modified>
</cp:coreProperties>
</file>