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JavnaObjava!$A$1:$G$99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9" i="1" s="1"/>
  <c r="D87" i="1"/>
  <c r="D85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6" i="1"/>
  <c r="D44" i="1"/>
  <c r="D40" i="1"/>
  <c r="D38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<sst xmlns="http://schemas.openxmlformats.org/spreadsheetml/2006/main" count="269" uniqueCount="136">
  <si>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</si>
  <si>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</si>
  <si>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</si>
  <si>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</si>
  <si>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</si>
  <si>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</si>
  <si>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</si>
  <si>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</si>
  <si>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</si>
  <si>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Isplata Sredstava Za Razdoblje: 01.02.2025 Do 28.02.2025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</si>
  <si>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</si>
  <si>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</si>
  <si>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</si>
  <si>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</si>
  <si>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BELICA</t>
  </si>
  <si>
    <t>Ukupno: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</si>
  <si>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</si>
  <si>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</si>
  <si>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</si>
  <si>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</si>
  <si>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</si>
  <si>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</si>
  <si>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</si>
  <si>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</si>
  <si>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</si>
  <si>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</si>
  <si>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</si>
  <si>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</si>
  <si>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</si>
  <si>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</si>
  <si>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MARKIZA d.o.o.</t>
  </si>
  <si>
    <t>84742638941</t>
  </si>
  <si>
    <t>ČAKOVEC NEDELIŠĆE</t>
  </si>
  <si>
    <t xml:space="preserve">MATERIJAL I SIROVINE                                                                                                                                  </t>
  </si>
  <si>
    <t>KIŠ-meso i prerada mesa</t>
  </si>
  <si>
    <t>83360798514</t>
  </si>
  <si>
    <t>DONJI KRALJEVEC</t>
  </si>
  <si>
    <t>Ljekarna Počuča Čakovec</t>
  </si>
  <si>
    <t>82765267929</t>
  </si>
  <si>
    <t>ČAKOVEC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</si>
  <si>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</si>
  <si>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</si>
  <si>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</si>
  <si>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</si>
  <si>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</si>
  <si>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</si>
  <si>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</si>
  <si>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</si>
  <si>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IVANOVEC, 40000 ČAKOVEC</t>
  </si>
  <si>
    <t>KOVAČIĆ KONZALTING D.O.O.</t>
  </si>
  <si>
    <t>79608058419</t>
  </si>
  <si>
    <t>TROGIR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</si>
  <si>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</si>
  <si>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</si>
  <si>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</si>
  <si>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</si>
  <si>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</si>
  <si>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</si>
  <si>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</si>
  <si>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</si>
  <si>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</si>
  <si>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</si>
  <si>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</si>
  <si>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>PRISTOJBE I NAKNADE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</si>
  <si>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</si>
  <si>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</si>
  <si>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</si>
  <si>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</si>
  <si>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</si>
  <si>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</si>
  <si>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</si>
  <si>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</si>
  <si>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</si>
  <si>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</si>
  <si>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</si>
  <si>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KONZUM plus d.o.o.</t>
  </si>
  <si>
    <t>62226620908</t>
  </si>
  <si>
    <t>10000 Zagreb</t>
  </si>
  <si>
    <t>VINDIJA-PREHR.IND.</t>
  </si>
  <si>
    <t>44138062462</t>
  </si>
  <si>
    <t>420000 VARŽDIN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</si>
  <si>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</si>
  <si>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</si>
  <si>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</si>
  <si>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</si>
  <si>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</si>
  <si>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40000 ČAKOVEC</t>
  </si>
  <si>
    <t>VOĆE Varaždin d.o.o.</t>
  </si>
  <si>
    <t>42042277834</t>
  </si>
  <si>
    <t>42000 Varaždin</t>
  </si>
  <si>
    <t>ZAGRO d.o.o.</t>
  </si>
  <si>
    <t>39231567360</t>
  </si>
  <si>
    <t>MEĐIMURJE-PLIN d.o.o.</t>
  </si>
  <si>
    <t>29035933600</t>
  </si>
  <si>
    <t>DUKAT mliječna industrija d.d.</t>
  </si>
  <si>
    <t>25457712630</t>
  </si>
  <si>
    <t>ŠKOLSKE NOVINE d.o.o.</t>
  </si>
  <si>
    <t>24796394086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</si>
  <si>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</si>
  <si>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</si>
  <si>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</si>
  <si>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</si>
  <si>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</si>
  <si>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PANIS d.o.o.</t>
  </si>
  <si>
    <t>19514929165</t>
  </si>
  <si>
    <t>MURSKO SREDIŠĆE</t>
  </si>
  <si>
    <t>GAMA d.o.o.</t>
  </si>
  <si>
    <t>17046212083</t>
  </si>
  <si>
    <t>GKP PRE-KOM d.o.o.</t>
  </si>
  <si>
    <t>15704341739</t>
  </si>
  <si>
    <t>PRELOG</t>
  </si>
  <si>
    <t>LEDO plus d.o.o.</t>
  </si>
  <si>
    <t>07179054100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</si>
  <si>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</si>
  <si>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</si>
  <si>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</si>
  <si>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</si>
  <si>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</si>
  <si>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</si>
  <si>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40000 Čakovec</t>
  </si>
  <si>
    <t>B.T.C. D.O.O</t>
  </si>
  <si>
    <t>01260195608</t>
  </si>
  <si>
    <t>40305 NEDELIŠĆE</t>
  </si>
  <si>
    <t xml:space="preserve">UREDSKA OPREMA I NAMJEŠTAJ                                                                                                                            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</si>
  <si>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</si>
  <si>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</si>
  <si>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</si>
  <si>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</si>
  <si>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OSNOVNA ŠKOLA BELICA_x000D_
Dr. Ljudevita Gaja 21_x000D_
40319 Belica_x000D_
Tel: +385(40)845220   Fax: +385(40)845220_x000D_
OIB: 23378868099_x000D_
Mail: ured@os-belica.skole.hr_x000D_
IBAN: HR1323400091116013804
IBAN: HR4223400091516027993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</si>
  <si>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</si>
  <si>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</si>
  <si>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</si>
  <si>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</si>
  <si>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</si>
  <si>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</si>
  <si>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 xml:space="preserve"> ZAGREB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</si>
</sst>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4"/>
  <sheetViews>
    <sheetView tabSelected="1" zoomScaleNormal="100" workbookViewId="0">
      <selection activeCell="C40" sqref="C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0" customHeight="1" x14ac:dyDescent="0.25">
      <c r="A1" s="19" t="s">
        <v>128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44.73</v>
      </c>
      <c r="E9" s="10">
        <v>3221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44.73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24.99</v>
      </c>
      <c r="E11" s="10">
        <v>3231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24.99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16.989999999999998</v>
      </c>
      <c r="E13" s="10">
        <v>3231</v>
      </c>
      <c r="F13" s="9" t="s">
        <v>23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16.989999999999998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1.66</v>
      </c>
      <c r="E15" s="10">
        <v>3238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189.38</v>
      </c>
      <c r="E17" s="10">
        <v>3222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189.38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1467.03</v>
      </c>
      <c r="E19" s="10">
        <v>3222</v>
      </c>
      <c r="F19" s="9" t="s">
        <v>33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1467.03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17.36</v>
      </c>
      <c r="E21" s="10">
        <v>3221</v>
      </c>
      <c r="F21" s="9" t="s">
        <v>19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17.36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26</v>
      </c>
      <c r="D23" s="18">
        <v>19.41</v>
      </c>
      <c r="E23" s="10">
        <v>3231</v>
      </c>
      <c r="F23" s="9" t="s">
        <v>23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19.41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131.82</v>
      </c>
      <c r="E25" s="10">
        <v>3234</v>
      </c>
      <c r="F25" s="9" t="s">
        <v>45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131.82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9.81</v>
      </c>
      <c r="E27" s="10">
        <v>3221</v>
      </c>
      <c r="F27" s="9" t="s">
        <v>19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9.81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226</v>
      </c>
      <c r="E29" s="10">
        <v>3221</v>
      </c>
      <c r="F29" s="9" t="s">
        <v>19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226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39</v>
      </c>
      <c r="D31" s="18">
        <v>177.5</v>
      </c>
      <c r="E31" s="10">
        <v>3238</v>
      </c>
      <c r="F31" s="9" t="s">
        <v>29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177.5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18.3</v>
      </c>
      <c r="E33" s="10">
        <v>3231</v>
      </c>
      <c r="F33" s="9" t="s">
        <v>23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18.3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39</v>
      </c>
      <c r="D35" s="18">
        <v>36.659999999999997</v>
      </c>
      <c r="E35" s="10">
        <v>3224</v>
      </c>
      <c r="F35" s="9" t="s">
        <v>58</v>
      </c>
      <c r="G35" s="28" t="s">
        <v>14</v>
      </c>
    </row>
    <row r="36" spans="1:7" x14ac:dyDescent="0.25">
      <c r="A36" s="9"/>
      <c r="B36" s="14"/>
      <c r="C36" s="10"/>
      <c r="D36" s="18">
        <v>23.23</v>
      </c>
      <c r="E36" s="10">
        <v>3232</v>
      </c>
      <c r="F36" s="9" t="s">
        <v>59</v>
      </c>
      <c r="G36" s="29" t="s">
        <v>14</v>
      </c>
    </row>
    <row r="37" spans="1:7" x14ac:dyDescent="0.25">
      <c r="A37" s="9"/>
      <c r="B37" s="14"/>
      <c r="C37" s="10"/>
      <c r="D37" s="18">
        <v>48.11</v>
      </c>
      <c r="E37" s="10">
        <v>3239</v>
      </c>
      <c r="F37" s="9" t="s">
        <v>60</v>
      </c>
      <c r="G37" s="29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SUM(D35:D37)</f>
        <v>108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135</v>
      </c>
      <c r="D39" s="18">
        <v>10.62</v>
      </c>
      <c r="E39" s="10">
        <v>3295</v>
      </c>
      <c r="F39" s="9" t="s">
        <v>63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10.62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273.27</v>
      </c>
      <c r="E41" s="10">
        <v>3221</v>
      </c>
      <c r="F41" s="9" t="s">
        <v>19</v>
      </c>
      <c r="G41" s="28" t="s">
        <v>14</v>
      </c>
    </row>
    <row r="42" spans="1:7" x14ac:dyDescent="0.25">
      <c r="A42" s="9"/>
      <c r="B42" s="14"/>
      <c r="C42" s="10"/>
      <c r="D42" s="18">
        <v>107.97</v>
      </c>
      <c r="E42" s="10">
        <v>3222</v>
      </c>
      <c r="F42" s="9" t="s">
        <v>33</v>
      </c>
      <c r="G42" s="29" t="s">
        <v>14</v>
      </c>
    </row>
    <row r="43" spans="1:7" x14ac:dyDescent="0.25">
      <c r="A43" s="9"/>
      <c r="B43" s="14"/>
      <c r="C43" s="10"/>
      <c r="D43" s="18">
        <v>14.97</v>
      </c>
      <c r="E43" s="10">
        <v>3299</v>
      </c>
      <c r="F43" s="9" t="s">
        <v>67</v>
      </c>
      <c r="G43" s="29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SUM(D41:D43)</f>
        <v>396.21000000000004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179.61</v>
      </c>
      <c r="E45" s="10">
        <v>3221</v>
      </c>
      <c r="F45" s="9" t="s">
        <v>19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179.61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6.64</v>
      </c>
      <c r="E47" s="10">
        <v>3235</v>
      </c>
      <c r="F47" s="9" t="s">
        <v>74</v>
      </c>
      <c r="G47" s="28" t="s">
        <v>14</v>
      </c>
    </row>
    <row r="48" spans="1:7" x14ac:dyDescent="0.25">
      <c r="A48" s="9"/>
      <c r="B48" s="14"/>
      <c r="C48" s="10"/>
      <c r="D48" s="18">
        <v>47.5</v>
      </c>
      <c r="E48" s="10">
        <v>3299</v>
      </c>
      <c r="F48" s="9" t="s">
        <v>67</v>
      </c>
      <c r="G48" s="29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SUM(D47:D48)</f>
        <v>54.14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1296.02</v>
      </c>
      <c r="E50" s="10">
        <v>3222</v>
      </c>
      <c r="F50" s="9" t="s">
        <v>33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1296.02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1843.08</v>
      </c>
      <c r="E52" s="10">
        <v>3222</v>
      </c>
      <c r="F52" s="9" t="s">
        <v>33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1843.08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12</v>
      </c>
      <c r="D54" s="18">
        <v>1537.85</v>
      </c>
      <c r="E54" s="10">
        <v>3223</v>
      </c>
      <c r="F54" s="9" t="s">
        <v>83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1537.85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34.5</v>
      </c>
      <c r="E56" s="10">
        <v>3222</v>
      </c>
      <c r="F56" s="9" t="s">
        <v>33</v>
      </c>
      <c r="G56" s="28" t="s">
        <v>14</v>
      </c>
    </row>
    <row r="57" spans="1:7" x14ac:dyDescent="0.25">
      <c r="A57" s="9"/>
      <c r="B57" s="14"/>
      <c r="C57" s="10"/>
      <c r="D57" s="18">
        <v>303.45999999999998</v>
      </c>
      <c r="E57" s="10">
        <v>3232</v>
      </c>
      <c r="F57" s="9" t="s">
        <v>59</v>
      </c>
      <c r="G57" s="29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SUM(D56:D57)</f>
        <v>337.96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951.48</v>
      </c>
      <c r="E59" s="10">
        <v>3222</v>
      </c>
      <c r="F59" s="9" t="s">
        <v>33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951.48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18</v>
      </c>
      <c r="D61" s="18">
        <v>95.55</v>
      </c>
      <c r="E61" s="10">
        <v>3222</v>
      </c>
      <c r="F61" s="9" t="s">
        <v>33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95.55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86</v>
      </c>
      <c r="D63" s="18">
        <v>3832.23</v>
      </c>
      <c r="E63" s="10">
        <v>3223</v>
      </c>
      <c r="F63" s="9" t="s">
        <v>83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3832.23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77</v>
      </c>
      <c r="D65" s="18">
        <v>42</v>
      </c>
      <c r="E65" s="10">
        <v>3222</v>
      </c>
      <c r="F65" s="9" t="s">
        <v>33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42</v>
      </c>
      <c r="E66" s="24"/>
      <c r="F66" s="26"/>
      <c r="G66" s="27"/>
    </row>
    <row r="67" spans="1:7" x14ac:dyDescent="0.25">
      <c r="A67" s="9" t="s">
        <v>96</v>
      </c>
      <c r="B67" s="14" t="s">
        <v>97</v>
      </c>
      <c r="C67" s="10" t="s">
        <v>12</v>
      </c>
      <c r="D67" s="18">
        <v>55</v>
      </c>
      <c r="E67" s="10">
        <v>3221</v>
      </c>
      <c r="F67" s="9" t="s">
        <v>19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55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86</v>
      </c>
      <c r="D69" s="18">
        <v>43.8</v>
      </c>
      <c r="E69" s="10">
        <v>3236</v>
      </c>
      <c r="F69" s="9" t="s">
        <v>100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43.8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39</v>
      </c>
      <c r="D71" s="18">
        <v>1288.1600000000001</v>
      </c>
      <c r="E71" s="10">
        <v>3222</v>
      </c>
      <c r="F71" s="9" t="s">
        <v>33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1288.1600000000001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68.25</v>
      </c>
      <c r="E73" s="10">
        <v>3222</v>
      </c>
      <c r="F73" s="9" t="s">
        <v>33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68.25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39</v>
      </c>
      <c r="D75" s="18">
        <v>3</v>
      </c>
      <c r="E75" s="10">
        <v>3232</v>
      </c>
      <c r="F75" s="9" t="s">
        <v>59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3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110</v>
      </c>
      <c r="D77" s="18">
        <v>262.98</v>
      </c>
      <c r="E77" s="10">
        <v>3234</v>
      </c>
      <c r="F77" s="9" t="s">
        <v>45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262.98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77</v>
      </c>
      <c r="D79" s="18">
        <v>143.97999999999999</v>
      </c>
      <c r="E79" s="10">
        <v>3222</v>
      </c>
      <c r="F79" s="9" t="s">
        <v>33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143.97999999999999</v>
      </c>
      <c r="E80" s="24"/>
      <c r="F80" s="26"/>
      <c r="G80" s="27"/>
    </row>
    <row r="81" spans="1:7" x14ac:dyDescent="0.25">
      <c r="A81" s="9" t="s">
        <v>113</v>
      </c>
      <c r="B81" s="14" t="s">
        <v>114</v>
      </c>
      <c r="C81" s="10" t="s">
        <v>115</v>
      </c>
      <c r="D81" s="18">
        <v>98.3</v>
      </c>
      <c r="E81" s="10">
        <v>3431</v>
      </c>
      <c r="F81" s="9" t="s">
        <v>116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98.3</v>
      </c>
      <c r="E82" s="24"/>
      <c r="F82" s="26"/>
      <c r="G82" s="27"/>
    </row>
    <row r="83" spans="1:7" x14ac:dyDescent="0.25">
      <c r="A83" s="9" t="s">
        <v>117</v>
      </c>
      <c r="B83" s="14" t="s">
        <v>118</v>
      </c>
      <c r="C83" s="10" t="s">
        <v>119</v>
      </c>
      <c r="D83" s="18">
        <v>35.19</v>
      </c>
      <c r="E83" s="10">
        <v>3224</v>
      </c>
      <c r="F83" s="9" t="s">
        <v>58</v>
      </c>
      <c r="G83" s="28" t="s">
        <v>14</v>
      </c>
    </row>
    <row r="84" spans="1:7" x14ac:dyDescent="0.25">
      <c r="A84" s="9"/>
      <c r="B84" s="14"/>
      <c r="C84" s="10"/>
      <c r="D84" s="18">
        <v>1.49</v>
      </c>
      <c r="E84" s="10">
        <v>3299</v>
      </c>
      <c r="F84" s="9" t="s">
        <v>67</v>
      </c>
      <c r="G84" s="29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SUM(D83:D84)</f>
        <v>36.68</v>
      </c>
      <c r="E85" s="24"/>
      <c r="F85" s="26"/>
      <c r="G85" s="27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62.5</v>
      </c>
      <c r="E86" s="10">
        <v>4221</v>
      </c>
      <c r="F86" s="9" t="s">
        <v>123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62.5</v>
      </c>
      <c r="E87" s="24"/>
      <c r="F87" s="26"/>
      <c r="G87" s="27"/>
    </row>
    <row r="88" spans="1:7" x14ac:dyDescent="0.25">
      <c r="A88" s="9"/>
      <c r="B88" s="14"/>
      <c r="C88" s="10"/>
      <c r="D88" s="18">
        <v>81082.77</v>
      </c>
      <c r="E88" s="10">
        <v>3111</v>
      </c>
      <c r="F88" s="9" t="s">
        <v>125</v>
      </c>
      <c r="G88" s="28" t="s">
        <v>14</v>
      </c>
    </row>
    <row r="89" spans="1:7" x14ac:dyDescent="0.25">
      <c r="A89" s="9"/>
      <c r="B89" s="14"/>
      <c r="C89" s="10"/>
      <c r="D89" s="18">
        <v>3803.26</v>
      </c>
      <c r="E89" s="10">
        <v>3113</v>
      </c>
      <c r="F89" s="9" t="s">
        <v>129</v>
      </c>
      <c r="G89" s="29" t="s">
        <v>14</v>
      </c>
    </row>
    <row r="90" spans="1:7" x14ac:dyDescent="0.25">
      <c r="A90" s="9"/>
      <c r="B90" s="14"/>
      <c r="C90" s="10"/>
      <c r="D90" s="18">
        <v>696.73</v>
      </c>
      <c r="E90" s="10">
        <v>3114</v>
      </c>
      <c r="F90" s="9" t="s">
        <v>130</v>
      </c>
      <c r="G90" s="29" t="s">
        <v>14</v>
      </c>
    </row>
    <row r="91" spans="1:7" x14ac:dyDescent="0.25">
      <c r="A91" s="9"/>
      <c r="B91" s="14"/>
      <c r="C91" s="10"/>
      <c r="D91" s="18">
        <v>14014.94</v>
      </c>
      <c r="E91" s="10">
        <v>3132</v>
      </c>
      <c r="F91" s="9" t="s">
        <v>131</v>
      </c>
      <c r="G91" s="29" t="s">
        <v>14</v>
      </c>
    </row>
    <row r="92" spans="1:7" x14ac:dyDescent="0.25">
      <c r="A92" s="9"/>
      <c r="B92" s="14"/>
      <c r="C92" s="10"/>
      <c r="D92" s="18">
        <v>4283.32</v>
      </c>
      <c r="E92" s="10">
        <v>3121</v>
      </c>
      <c r="F92" s="9" t="s">
        <v>132</v>
      </c>
      <c r="G92" s="29" t="s">
        <v>14</v>
      </c>
    </row>
    <row r="93" spans="1:7" x14ac:dyDescent="0.25">
      <c r="A93" s="9"/>
      <c r="B93" s="14"/>
      <c r="C93" s="10"/>
      <c r="D93" s="18">
        <v>316.89999999999998</v>
      </c>
      <c r="E93" s="10">
        <v>3211</v>
      </c>
      <c r="F93" s="9" t="s">
        <v>133</v>
      </c>
      <c r="G93" s="29" t="s">
        <v>14</v>
      </c>
    </row>
    <row r="94" spans="1:7" x14ac:dyDescent="0.25">
      <c r="A94" s="9"/>
      <c r="B94" s="14"/>
      <c r="C94" s="10"/>
      <c r="D94" s="18">
        <v>2949.38</v>
      </c>
      <c r="E94" s="10">
        <v>3212</v>
      </c>
      <c r="F94" s="9" t="s">
        <v>134</v>
      </c>
      <c r="G94" s="29" t="s">
        <v>14</v>
      </c>
    </row>
    <row r="95" spans="1:7" x14ac:dyDescent="0.25">
      <c r="A95" s="9"/>
      <c r="B95" s="14"/>
      <c r="C95" s="10"/>
      <c r="D95" s="18">
        <v>131</v>
      </c>
      <c r="E95" s="10">
        <v>3214</v>
      </c>
      <c r="F95" s="9" t="s">
        <v>124</v>
      </c>
      <c r="G95" s="29" t="s">
        <v>14</v>
      </c>
    </row>
    <row r="96" spans="1:7" x14ac:dyDescent="0.25">
      <c r="A96" s="9"/>
      <c r="B96" s="14"/>
      <c r="C96" s="10"/>
      <c r="D96" s="18">
        <v>388</v>
      </c>
      <c r="E96" s="10">
        <v>3295</v>
      </c>
      <c r="F96" s="9" t="s">
        <v>63</v>
      </c>
      <c r="G96" s="29" t="s">
        <v>14</v>
      </c>
    </row>
    <row r="97" spans="1:7" x14ac:dyDescent="0.25">
      <c r="A97" s="9"/>
      <c r="B97" s="14"/>
      <c r="C97" s="10"/>
      <c r="D97" s="18">
        <v>254.4</v>
      </c>
      <c r="E97" s="10">
        <v>3721</v>
      </c>
      <c r="F97" s="9" t="s">
        <v>126</v>
      </c>
      <c r="G97" s="29" t="s">
        <v>14</v>
      </c>
    </row>
    <row r="98" spans="1:7" ht="21" customHeight="1" thickBot="1" x14ac:dyDescent="0.3">
      <c r="A98" s="22" t="s">
        <v>15</v>
      </c>
      <c r="B98" s="23"/>
      <c r="C98" s="24"/>
      <c r="D98" s="25">
        <f>SUM(D88:D97)</f>
        <v>107920.69999999998</v>
      </c>
      <c r="E98" s="24"/>
      <c r="F98" s="26"/>
      <c r="G98" s="27"/>
    </row>
    <row r="99" spans="1:7" ht="15.75" thickBot="1" x14ac:dyDescent="0.3">
      <c r="A99" s="30" t="s">
        <v>127</v>
      </c>
      <c r="B99" s="31"/>
      <c r="C99" s="32"/>
      <c r="D99" s="33">
        <f>SUM(D8,D10,D12,D14,D16,D18,D20,D22,D24,D26,D28,D30,D32,D34,D38,D40,D44,D46,D49,D51,D53,D55,D58,D60,D62,D64,D66,D68,D70,D72,D74,D76,D78,D80,D82,D85,D87,D98)</f>
        <v>123083.07999999999</v>
      </c>
      <c r="E99" s="32"/>
      <c r="F99" s="34"/>
      <c r="G99" s="35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scale="52" orientation="landscape" r:id="rId1"/>
  <colBreaks count="1" manualBreakCount="1">
    <brk id="7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2025-03-12T07:56:05Z</cp:lastPrinted>
  <dcterms:created xsi:type="dcterms:W3CDTF">2024-03-05T11:42:46Z</dcterms:created>
  <dcterms:modified xsi:type="dcterms:W3CDTF">2025-03-12T07:57:25Z</dcterms:modified>
</cp:coreProperties>
</file>