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26" i="1" l="1"/>
  <c r="D127" i="1" s="1"/>
  <c r="D113" i="1"/>
  <c r="D109" i="1"/>
  <c r="D106" i="1"/>
  <c r="D104" i="1"/>
  <c r="D101" i="1"/>
  <c r="D99" i="1"/>
  <c r="D97" i="1"/>
  <c r="D95" i="1"/>
  <c r="D93" i="1"/>
  <c r="D91" i="1"/>
  <c r="D89" i="1"/>
  <c r="D87" i="1"/>
  <c r="D84" i="1"/>
  <c r="D82" i="1"/>
  <c r="D80" i="1"/>
  <c r="D77" i="1"/>
  <c r="D75" i="1"/>
  <c r="D73" i="1"/>
  <c r="D71" i="1"/>
  <c r="D69" i="1"/>
  <c r="D67" i="1"/>
  <c r="D64" i="1"/>
  <c r="D62" i="1"/>
  <c r="D60" i="1"/>
  <c r="D57" i="1"/>
  <c r="D55" i="1"/>
  <c r="D53" i="1"/>
  <c r="D51" i="1"/>
  <c r="D47" i="1"/>
  <c r="D45" i="1"/>
  <c r="D40" i="1"/>
  <c r="D38" i="1"/>
  <c r="D36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<sst xmlns="http://schemas.openxmlformats.org/spreadsheetml/2006/main" count="345" uniqueCount="166">
  <si>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</si>
  <si>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</si>
  <si>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</si>
  <si>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</si>
  <si>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</si>
  <si>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</si>
  <si>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</si>
  <si>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</si>
  <si>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</si>
  <si>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Isplata Sredstava Za Razdoblje: 01.03.2025 Do 31.03.2025</t>
  </si>
  <si>
    <t>HARMONIJA D.O.O.</t>
  </si>
  <si>
    <t>98266965468</t>
  </si>
  <si>
    <t xml:space="preserve">BELICA                                      </t>
  </si>
  <si>
    <t xml:space="preserve">USLUGE TELEFONA, POŠTE I PRIJEVOZA                                                                                                                    </t>
  </si>
  <si>
    <t>OSNOVNA ŠKOLA BELICA</t>
  </si>
  <si>
    <t>Ukupno:</t>
  </si>
  <si>
    <t>KLJUČEVI I BRAVE KRUNO, obrt za usluge, vl. Kruno Tuksar</t>
  </si>
  <si>
    <t>96967399497</t>
  </si>
  <si>
    <t>ČAKOVEC</t>
  </si>
  <si>
    <t xml:space="preserve">USLUGE TEKUĆEG I INVESTICIJSKOG ODRŽAVANJA                                                                                                            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</si>
  <si>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</si>
  <si>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</si>
  <si>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</si>
  <si>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</si>
  <si>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</si>
  <si>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MAGIC NET d.o.o.</t>
  </si>
  <si>
    <t>92188488799</t>
  </si>
  <si>
    <t>LUDBREG</t>
  </si>
  <si>
    <t>ALPRO ŠARDI  d.o.o.</t>
  </si>
  <si>
    <t>88525984503</t>
  </si>
  <si>
    <t>40314 SELNICA</t>
  </si>
  <si>
    <t xml:space="preserve">POSLOVNI OBJEKTI                  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</si>
  <si>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</si>
  <si>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</si>
  <si>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</si>
  <si>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</si>
  <si>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</si>
  <si>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</si>
  <si>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</si>
  <si>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Horizont putnička agencija d.o.o.</t>
  </si>
  <si>
    <t>85339174260</t>
  </si>
  <si>
    <t>42000 Varaždin</t>
  </si>
  <si>
    <t>MARKIZA d.o.o.</t>
  </si>
  <si>
    <t>84742638941</t>
  </si>
  <si>
    <t>KIŠ-meso i prerada mesa</t>
  </si>
  <si>
    <t>83360798514</t>
  </si>
  <si>
    <t>DONJI KRALJEVEC</t>
  </si>
  <si>
    <t>Ljekarna Počuča Čakovec</t>
  </si>
  <si>
    <t>82765267929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</si>
  <si>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</si>
  <si>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</si>
  <si>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</si>
  <si>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</si>
  <si>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</si>
  <si>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</si>
  <si>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</si>
  <si>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</si>
  <si>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IVANOVEC, 40000 ČAKOVEC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</si>
  <si>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</si>
  <si>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</si>
  <si>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</si>
  <si>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</si>
  <si>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</si>
  <si>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</si>
  <si>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SITNI INVENTAR I AUTO GUME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</si>
  <si>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</si>
  <si>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</si>
  <si>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</si>
  <si>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</si>
  <si>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</si>
  <si>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PRISTOJBE I NAKNADE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</si>
  <si>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</si>
  <si>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</si>
  <si>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</si>
  <si>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</si>
  <si>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M-ZAING D.O.O. ZA ZAŠTITU, EKOLOGIJU I KONZALTING</t>
  </si>
  <si>
    <t>66404115997</t>
  </si>
  <si>
    <t>40000 ČAKOVEC</t>
  </si>
  <si>
    <t xml:space="preserve">STRUČNO USAVRŠAVANJE ZAPOSLENIKA     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</si>
  <si>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</si>
  <si>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</si>
  <si>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</si>
  <si>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LDC</t>
  </si>
  <si>
    <t>63392388430</t>
  </si>
  <si>
    <t>10040 Zagreb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</si>
  <si>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</si>
  <si>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</si>
  <si>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</si>
  <si>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</si>
  <si>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ALCA ZAGREB d.o.o.</t>
  </si>
  <si>
    <t>58353015102</t>
  </si>
  <si>
    <t>NORT D.O.O.</t>
  </si>
  <si>
    <t>50996247148</t>
  </si>
  <si>
    <t>MEĐIMURJE ZAING D.O.O.</t>
  </si>
  <si>
    <t>48483040607</t>
  </si>
  <si>
    <t>COPYNET D.O.O.</t>
  </si>
  <si>
    <t>48100376725</t>
  </si>
  <si>
    <t>PRIBISLAVEC</t>
  </si>
  <si>
    <t>VINDIJA-PREHR.IND.</t>
  </si>
  <si>
    <t>44138062462</t>
  </si>
  <si>
    <t>420000 VARŽDIN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</si>
  <si>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</si>
  <si>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</si>
  <si>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</si>
  <si>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</si>
  <si>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</si>
  <si>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ZELENIĆ MAJA OPG ZELENIĆ</t>
  </si>
  <si>
    <t>30780200610</t>
  </si>
  <si>
    <t>40318 DOMAŠINEC</t>
  </si>
  <si>
    <t>MEĐIMURJE-PLIN d.o.o.</t>
  </si>
  <si>
    <t>29035933600</t>
  </si>
  <si>
    <t>HRVATSKE VODE</t>
  </si>
  <si>
    <t>28921383001</t>
  </si>
  <si>
    <t>40000 Čakovec</t>
  </si>
  <si>
    <t>OŠ -SE RIVARELA  ŠS Novigradsko proljeće</t>
  </si>
  <si>
    <t>27267656235</t>
  </si>
  <si>
    <t>NOVIGRAD</t>
  </si>
  <si>
    <t>NAKNADE TROŠKOVA OSOBAMA IZVAN RADNOG ODNOSA</t>
  </si>
  <si>
    <t>ROTO DINAMIC d.o.o.</t>
  </si>
  <si>
    <t>24723122482</t>
  </si>
  <si>
    <t xml:space="preserve"> SAMOBOR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</si>
  <si>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</si>
  <si>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</si>
  <si>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</si>
  <si>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</si>
  <si>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</si>
  <si>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PANIS d.o.o.</t>
  </si>
  <si>
    <t>19514929165</t>
  </si>
  <si>
    <t>MURSKO SREDIŠĆE</t>
  </si>
  <si>
    <t>GKP PRE-KOM d.o.o.</t>
  </si>
  <si>
    <t>15704341739</t>
  </si>
  <si>
    <t>PRELOG</t>
  </si>
  <si>
    <t>V.D.Javnog bilježnika Tena Crnčec Mihaljčić</t>
  </si>
  <si>
    <t>14297843366</t>
  </si>
  <si>
    <t>Čakovec</t>
  </si>
  <si>
    <t>ŠVENDA-TARMANN CHEMIE D.O</t>
  </si>
  <si>
    <t>12443607100</t>
  </si>
  <si>
    <t>40323 PRELOG</t>
  </si>
  <si>
    <t>TEHNOMODELI d.o.o.</t>
  </si>
  <si>
    <t>10698571703</t>
  </si>
  <si>
    <t>10000 Zagreb</t>
  </si>
  <si>
    <t>LEDO plus d.o.o.</t>
  </si>
  <si>
    <t>07179054100</t>
  </si>
  <si>
    <t>CVJEĆARSKO TRG. OBRT VESNA</t>
  </si>
  <si>
    <t>06426669645</t>
  </si>
  <si>
    <t>40319 BELICA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</si>
  <si>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</si>
  <si>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</si>
  <si>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</si>
  <si>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</si>
  <si>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</si>
  <si>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 xml:space="preserve">MATERIJAL I DIJELOVI ZA TEKUĆE I INVESTICIJSKO ODRŽAVANJE                                                                                             </t>
  </si>
  <si>
    <t>ORANGE D.O.O.</t>
  </si>
  <si>
    <t>00363177306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</si>
  <si>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</si>
  <si>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</si>
  <si>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</si>
  <si>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</si>
  <si>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</si>
  <si>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</si>
  <si>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</si>
  <si>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</si>
  <si>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</si>
  <si>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</si>
  <si>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 xml:space="preserve"> NEDELIŠĆE</t>
  </si>
  <si>
    <t>OSNOVNA ŠKOLA BELICA_x000D_
Dr. Ljudevita Gaja 21_x000D_
40319 Belica_x000D_
Tel: +385(40)845220  _x000D_
OIB: 23378868099_x000D_
Mail: ured@os-belica.skole.hr_x000D_
IBAN: HR1323400091116013804
IBAN: HR4223400091516027993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</si>
</sst>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2.25" customHeight="1" x14ac:dyDescent="0.25">
      <c r="A1" s="19" t="s">
        <v>165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300</v>
      </c>
      <c r="E7" s="10">
        <v>3231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300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33.6</v>
      </c>
      <c r="E9" s="10">
        <v>3232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33.6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109.91</v>
      </c>
      <c r="E11" s="10">
        <v>3221</v>
      </c>
      <c r="F11" s="9" t="s">
        <v>23</v>
      </c>
      <c r="G11" s="28" t="s">
        <v>14</v>
      </c>
    </row>
    <row r="12" spans="1:7" x14ac:dyDescent="0.25">
      <c r="A12" s="9"/>
      <c r="B12" s="14"/>
      <c r="C12" s="10"/>
      <c r="D12" s="18">
        <v>39.42</v>
      </c>
      <c r="E12" s="10">
        <v>3222</v>
      </c>
      <c r="F12" s="9" t="s">
        <v>24</v>
      </c>
      <c r="G12" s="29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SUM(D11:D12)</f>
        <v>149.32999999999998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25.56</v>
      </c>
      <c r="E14" s="10">
        <v>3231</v>
      </c>
      <c r="F14" s="9" t="s">
        <v>13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25.56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2653.2</v>
      </c>
      <c r="E16" s="10">
        <v>4212</v>
      </c>
      <c r="F16" s="9" t="s">
        <v>31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2653.2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25.31</v>
      </c>
      <c r="E18" s="10">
        <v>3231</v>
      </c>
      <c r="F18" s="9" t="s">
        <v>13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25.31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1.66</v>
      </c>
      <c r="E20" s="10">
        <v>3238</v>
      </c>
      <c r="F20" s="9" t="s">
        <v>38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1.66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1400</v>
      </c>
      <c r="E22" s="10">
        <v>3241</v>
      </c>
      <c r="F22" s="9" t="s">
        <v>117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1400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164</v>
      </c>
      <c r="D24" s="18">
        <v>258.75</v>
      </c>
      <c r="E24" s="10">
        <v>3222</v>
      </c>
      <c r="F24" s="9" t="s">
        <v>24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258.75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731.76</v>
      </c>
      <c r="E26" s="10">
        <v>3222</v>
      </c>
      <c r="F26" s="9" t="s">
        <v>24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731.76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18</v>
      </c>
      <c r="D28" s="18">
        <v>48.2</v>
      </c>
      <c r="E28" s="10">
        <v>3221</v>
      </c>
      <c r="F28" s="9" t="s">
        <v>23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48.2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34</v>
      </c>
      <c r="D30" s="18">
        <v>19.420000000000002</v>
      </c>
      <c r="E30" s="10">
        <v>3231</v>
      </c>
      <c r="F30" s="9" t="s">
        <v>13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19.420000000000002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158.15</v>
      </c>
      <c r="E32" s="10">
        <v>3234</v>
      </c>
      <c r="F32" s="9" t="s">
        <v>54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158.15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129</v>
      </c>
      <c r="E34" s="10">
        <v>3221</v>
      </c>
      <c r="F34" s="9" t="s">
        <v>23</v>
      </c>
      <c r="G34" s="28" t="s">
        <v>14</v>
      </c>
    </row>
    <row r="35" spans="1:7" x14ac:dyDescent="0.25">
      <c r="A35" s="9"/>
      <c r="B35" s="14"/>
      <c r="C35" s="10"/>
      <c r="D35" s="18">
        <v>550</v>
      </c>
      <c r="E35" s="10">
        <v>3232</v>
      </c>
      <c r="F35" s="9" t="s">
        <v>19</v>
      </c>
      <c r="G35" s="29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SUM(D34:D35)</f>
        <v>679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177.5</v>
      </c>
      <c r="E37" s="10">
        <v>3238</v>
      </c>
      <c r="F37" s="9" t="s">
        <v>38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177.5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37</v>
      </c>
      <c r="D39" s="18">
        <v>18.3</v>
      </c>
      <c r="E39" s="10">
        <v>3231</v>
      </c>
      <c r="F39" s="9" t="s">
        <v>13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18.3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172.25</v>
      </c>
      <c r="E41" s="10">
        <v>3225</v>
      </c>
      <c r="F41" s="9" t="s">
        <v>64</v>
      </c>
      <c r="G41" s="28" t="s">
        <v>14</v>
      </c>
    </row>
    <row r="42" spans="1:7" x14ac:dyDescent="0.25">
      <c r="A42" s="9"/>
      <c r="B42" s="14"/>
      <c r="C42" s="10"/>
      <c r="D42" s="18">
        <v>23.23</v>
      </c>
      <c r="E42" s="10">
        <v>3232</v>
      </c>
      <c r="F42" s="9" t="s">
        <v>19</v>
      </c>
      <c r="G42" s="29" t="s">
        <v>14</v>
      </c>
    </row>
    <row r="43" spans="1:7" x14ac:dyDescent="0.25">
      <c r="A43" s="9"/>
      <c r="B43" s="14"/>
      <c r="C43" s="10"/>
      <c r="D43" s="18">
        <v>48.11</v>
      </c>
      <c r="E43" s="10">
        <v>3239</v>
      </c>
      <c r="F43" s="9" t="s">
        <v>65</v>
      </c>
      <c r="G43" s="29" t="s">
        <v>14</v>
      </c>
    </row>
    <row r="44" spans="1:7" x14ac:dyDescent="0.25">
      <c r="A44" s="9"/>
      <c r="B44" s="14"/>
      <c r="C44" s="10"/>
      <c r="D44" s="18">
        <v>1954.94</v>
      </c>
      <c r="E44" s="10">
        <v>4223</v>
      </c>
      <c r="F44" s="9" t="s">
        <v>66</v>
      </c>
      <c r="G44" s="29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SUM(D41:D44)</f>
        <v>2198.5300000000002</v>
      </c>
      <c r="E45" s="24"/>
      <c r="F45" s="26"/>
      <c r="G45" s="27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10.62</v>
      </c>
      <c r="E46" s="10">
        <v>3295</v>
      </c>
      <c r="F46" s="9" t="s">
        <v>70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10.62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256.45999999999998</v>
      </c>
      <c r="E48" s="10">
        <v>3221</v>
      </c>
      <c r="F48" s="9" t="s">
        <v>23</v>
      </c>
      <c r="G48" s="28" t="s">
        <v>14</v>
      </c>
    </row>
    <row r="49" spans="1:7" x14ac:dyDescent="0.25">
      <c r="A49" s="9"/>
      <c r="B49" s="14"/>
      <c r="C49" s="10"/>
      <c r="D49" s="18">
        <v>517.12</v>
      </c>
      <c r="E49" s="10">
        <v>3222</v>
      </c>
      <c r="F49" s="9" t="s">
        <v>24</v>
      </c>
      <c r="G49" s="29" t="s">
        <v>14</v>
      </c>
    </row>
    <row r="50" spans="1:7" x14ac:dyDescent="0.25">
      <c r="A50" s="9"/>
      <c r="B50" s="14"/>
      <c r="C50" s="10"/>
      <c r="D50" s="18">
        <v>30.02</v>
      </c>
      <c r="E50" s="10">
        <v>3299</v>
      </c>
      <c r="F50" s="9" t="s">
        <v>74</v>
      </c>
      <c r="G50" s="29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SUM(D48:D50)</f>
        <v>803.59999999999991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82.13</v>
      </c>
      <c r="E52" s="10">
        <v>3213</v>
      </c>
      <c r="F52" s="9" t="s">
        <v>78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82.13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167.98</v>
      </c>
      <c r="E54" s="10">
        <v>3221</v>
      </c>
      <c r="F54" s="9" t="s">
        <v>23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167.98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55.91</v>
      </c>
      <c r="E56" s="10">
        <v>3221</v>
      </c>
      <c r="F56" s="9" t="s">
        <v>23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55.91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6.64</v>
      </c>
      <c r="E58" s="10">
        <v>3235</v>
      </c>
      <c r="F58" s="9" t="s">
        <v>88</v>
      </c>
      <c r="G58" s="28" t="s">
        <v>14</v>
      </c>
    </row>
    <row r="59" spans="1:7" x14ac:dyDescent="0.25">
      <c r="A59" s="9"/>
      <c r="B59" s="14"/>
      <c r="C59" s="10"/>
      <c r="D59" s="18">
        <v>81.52</v>
      </c>
      <c r="E59" s="10">
        <v>3299</v>
      </c>
      <c r="F59" s="9" t="s">
        <v>74</v>
      </c>
      <c r="G59" s="29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SUM(D58:D59)</f>
        <v>88.16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37</v>
      </c>
      <c r="D61" s="18">
        <v>241.05</v>
      </c>
      <c r="E61" s="10">
        <v>3221</v>
      </c>
      <c r="F61" s="9" t="s">
        <v>23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241.05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37</v>
      </c>
      <c r="D63" s="18">
        <v>7.5</v>
      </c>
      <c r="E63" s="10">
        <v>3235</v>
      </c>
      <c r="F63" s="9" t="s">
        <v>88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7.5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77</v>
      </c>
      <c r="D65" s="18">
        <v>68.75</v>
      </c>
      <c r="E65" s="10">
        <v>3213</v>
      </c>
      <c r="F65" s="9" t="s">
        <v>78</v>
      </c>
      <c r="G65" s="28" t="s">
        <v>14</v>
      </c>
    </row>
    <row r="66" spans="1:7" x14ac:dyDescent="0.25">
      <c r="A66" s="9"/>
      <c r="B66" s="14"/>
      <c r="C66" s="10"/>
      <c r="D66" s="18">
        <v>247.13</v>
      </c>
      <c r="E66" s="10">
        <v>3232</v>
      </c>
      <c r="F66" s="9" t="s">
        <v>19</v>
      </c>
      <c r="G66" s="29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SUM(D65:D66)</f>
        <v>315.88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17.5</v>
      </c>
      <c r="E68" s="10">
        <v>3239</v>
      </c>
      <c r="F68" s="9" t="s">
        <v>65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17.5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2376.33</v>
      </c>
      <c r="E70" s="10">
        <v>3222</v>
      </c>
      <c r="F70" s="9" t="s">
        <v>24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2376.33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37</v>
      </c>
      <c r="D72" s="18">
        <v>1507.05</v>
      </c>
      <c r="E72" s="10">
        <v>3223</v>
      </c>
      <c r="F72" s="9" t="s">
        <v>103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1507.05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41</v>
      </c>
      <c r="D74" s="18">
        <v>474.06</v>
      </c>
      <c r="E74" s="10">
        <v>3222</v>
      </c>
      <c r="F74" s="9" t="s">
        <v>24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474.06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28.35</v>
      </c>
      <c r="E76" s="10">
        <v>3299</v>
      </c>
      <c r="F76" s="9" t="s">
        <v>74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28.35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77</v>
      </c>
      <c r="D78" s="18">
        <v>3559.53</v>
      </c>
      <c r="E78" s="10">
        <v>3223</v>
      </c>
      <c r="F78" s="9" t="s">
        <v>103</v>
      </c>
      <c r="G78" s="28" t="s">
        <v>14</v>
      </c>
    </row>
    <row r="79" spans="1:7" x14ac:dyDescent="0.25">
      <c r="A79" s="9"/>
      <c r="B79" s="14"/>
      <c r="C79" s="10"/>
      <c r="D79" s="18">
        <v>485.43</v>
      </c>
      <c r="E79" s="10">
        <v>3232</v>
      </c>
      <c r="F79" s="9" t="s">
        <v>19</v>
      </c>
      <c r="G79" s="29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SUM(D78:D79)</f>
        <v>4044.96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270.7</v>
      </c>
      <c r="E81" s="10">
        <v>3234</v>
      </c>
      <c r="F81" s="9" t="s">
        <v>54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270.7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240</v>
      </c>
      <c r="E83" s="10">
        <v>3241</v>
      </c>
      <c r="F83" s="9" t="s">
        <v>117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240</v>
      </c>
      <c r="E84" s="24"/>
      <c r="F84" s="26"/>
      <c r="G84" s="27"/>
    </row>
    <row r="85" spans="1:7" x14ac:dyDescent="0.25">
      <c r="A85" s="9" t="s">
        <v>118</v>
      </c>
      <c r="B85" s="14" t="s">
        <v>119</v>
      </c>
      <c r="C85" s="10" t="s">
        <v>120</v>
      </c>
      <c r="D85" s="18">
        <v>1072.02</v>
      </c>
      <c r="E85" s="10">
        <v>3222</v>
      </c>
      <c r="F85" s="9" t="s">
        <v>24</v>
      </c>
      <c r="G85" s="28" t="s">
        <v>14</v>
      </c>
    </row>
    <row r="86" spans="1:7" x14ac:dyDescent="0.25">
      <c r="A86" s="9"/>
      <c r="B86" s="14"/>
      <c r="C86" s="10"/>
      <c r="D86" s="18">
        <v>4.38</v>
      </c>
      <c r="E86" s="10">
        <v>3299</v>
      </c>
      <c r="F86" s="9" t="s">
        <v>74</v>
      </c>
      <c r="G86" s="29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SUM(D85:D86)</f>
        <v>1076.4000000000001</v>
      </c>
      <c r="E87" s="24"/>
      <c r="F87" s="26"/>
      <c r="G87" s="27"/>
    </row>
    <row r="88" spans="1:7" x14ac:dyDescent="0.25">
      <c r="A88" s="9" t="s">
        <v>121</v>
      </c>
      <c r="B88" s="14" t="s">
        <v>122</v>
      </c>
      <c r="C88" s="10" t="s">
        <v>77</v>
      </c>
      <c r="D88" s="18">
        <v>321.12</v>
      </c>
      <c r="E88" s="10">
        <v>3236</v>
      </c>
      <c r="F88" s="9" t="s">
        <v>123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321.12</v>
      </c>
      <c r="E89" s="24"/>
      <c r="F89" s="26"/>
      <c r="G89" s="27"/>
    </row>
    <row r="90" spans="1:7" x14ac:dyDescent="0.25">
      <c r="A90" s="9" t="s">
        <v>124</v>
      </c>
      <c r="B90" s="14" t="s">
        <v>125</v>
      </c>
      <c r="C90" s="10" t="s">
        <v>18</v>
      </c>
      <c r="D90" s="18">
        <v>988.21</v>
      </c>
      <c r="E90" s="10">
        <v>3222</v>
      </c>
      <c r="F90" s="9" t="s">
        <v>24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988.21</v>
      </c>
      <c r="E91" s="24"/>
      <c r="F91" s="26"/>
      <c r="G91" s="27"/>
    </row>
    <row r="92" spans="1:7" x14ac:dyDescent="0.25">
      <c r="A92" s="9" t="s">
        <v>126</v>
      </c>
      <c r="B92" s="14" t="s">
        <v>127</v>
      </c>
      <c r="C92" s="10" t="s">
        <v>128</v>
      </c>
      <c r="D92" s="18">
        <v>68.25</v>
      </c>
      <c r="E92" s="10">
        <v>3222</v>
      </c>
      <c r="F92" s="9" t="s">
        <v>24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68.25</v>
      </c>
      <c r="E93" s="24"/>
      <c r="F93" s="26"/>
      <c r="G93" s="27"/>
    </row>
    <row r="94" spans="1:7" x14ac:dyDescent="0.25">
      <c r="A94" s="9" t="s">
        <v>129</v>
      </c>
      <c r="B94" s="14" t="s">
        <v>130</v>
      </c>
      <c r="C94" s="10" t="s">
        <v>131</v>
      </c>
      <c r="D94" s="18">
        <v>260.16000000000003</v>
      </c>
      <c r="E94" s="10">
        <v>3234</v>
      </c>
      <c r="F94" s="9" t="s">
        <v>54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260.16000000000003</v>
      </c>
      <c r="E95" s="24"/>
      <c r="F95" s="26"/>
      <c r="G95" s="27"/>
    </row>
    <row r="96" spans="1:7" x14ac:dyDescent="0.25">
      <c r="A96" s="9" t="s">
        <v>132</v>
      </c>
      <c r="B96" s="14" t="s">
        <v>133</v>
      </c>
      <c r="C96" s="10" t="s">
        <v>134</v>
      </c>
      <c r="D96" s="18">
        <v>22.5</v>
      </c>
      <c r="E96" s="10">
        <v>3295</v>
      </c>
      <c r="F96" s="9" t="s">
        <v>70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22.5</v>
      </c>
      <c r="E97" s="24"/>
      <c r="F97" s="26"/>
      <c r="G97" s="27"/>
    </row>
    <row r="98" spans="1:7" x14ac:dyDescent="0.25">
      <c r="A98" s="9" t="s">
        <v>135</v>
      </c>
      <c r="B98" s="14" t="s">
        <v>136</v>
      </c>
      <c r="C98" s="10" t="s">
        <v>137</v>
      </c>
      <c r="D98" s="18">
        <v>106.14</v>
      </c>
      <c r="E98" s="10">
        <v>3221</v>
      </c>
      <c r="F98" s="9" t="s">
        <v>23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106.14</v>
      </c>
      <c r="E99" s="24"/>
      <c r="F99" s="26"/>
      <c r="G99" s="27"/>
    </row>
    <row r="100" spans="1:7" x14ac:dyDescent="0.25">
      <c r="A100" s="9" t="s">
        <v>138</v>
      </c>
      <c r="B100" s="14" t="s">
        <v>139</v>
      </c>
      <c r="C100" s="10" t="s">
        <v>140</v>
      </c>
      <c r="D100" s="18">
        <v>75</v>
      </c>
      <c r="E100" s="10">
        <v>3232</v>
      </c>
      <c r="F100" s="9" t="s">
        <v>19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75</v>
      </c>
      <c r="E101" s="24"/>
      <c r="F101" s="26"/>
      <c r="G101" s="27"/>
    </row>
    <row r="102" spans="1:7" x14ac:dyDescent="0.25">
      <c r="A102" s="9" t="s">
        <v>141</v>
      </c>
      <c r="B102" s="14" t="s">
        <v>142</v>
      </c>
      <c r="C102" s="10" t="s">
        <v>140</v>
      </c>
      <c r="D102" s="18">
        <v>31.13</v>
      </c>
      <c r="E102" s="10">
        <v>3221</v>
      </c>
      <c r="F102" s="9" t="s">
        <v>23</v>
      </c>
      <c r="G102" s="28" t="s">
        <v>14</v>
      </c>
    </row>
    <row r="103" spans="1:7" x14ac:dyDescent="0.25">
      <c r="A103" s="9"/>
      <c r="B103" s="14"/>
      <c r="C103" s="10"/>
      <c r="D103" s="18">
        <v>92.83</v>
      </c>
      <c r="E103" s="10">
        <v>3222</v>
      </c>
      <c r="F103" s="9" t="s">
        <v>24</v>
      </c>
      <c r="G103" s="29" t="s">
        <v>14</v>
      </c>
    </row>
    <row r="104" spans="1:7" ht="27" customHeight="1" thickBot="1" x14ac:dyDescent="0.3">
      <c r="A104" s="22" t="s">
        <v>15</v>
      </c>
      <c r="B104" s="23"/>
      <c r="C104" s="24"/>
      <c r="D104" s="25">
        <f>SUM(D102:D103)</f>
        <v>123.96</v>
      </c>
      <c r="E104" s="24"/>
      <c r="F104" s="26"/>
      <c r="G104" s="27"/>
    </row>
    <row r="105" spans="1:7" x14ac:dyDescent="0.25">
      <c r="A105" s="9" t="s">
        <v>143</v>
      </c>
      <c r="B105" s="14" t="s">
        <v>144</v>
      </c>
      <c r="C105" s="10" t="s">
        <v>145</v>
      </c>
      <c r="D105" s="18">
        <v>75</v>
      </c>
      <c r="E105" s="10">
        <v>3299</v>
      </c>
      <c r="F105" s="9" t="s">
        <v>74</v>
      </c>
      <c r="G105" s="28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SUM(D105:D105)</f>
        <v>75</v>
      </c>
      <c r="E106" s="24"/>
      <c r="F106" s="26"/>
      <c r="G106" s="27"/>
    </row>
    <row r="107" spans="1:7" x14ac:dyDescent="0.25">
      <c r="A107" s="9" t="s">
        <v>146</v>
      </c>
      <c r="B107" s="14" t="s">
        <v>147</v>
      </c>
      <c r="C107" s="10" t="s">
        <v>134</v>
      </c>
      <c r="D107" s="18">
        <v>50</v>
      </c>
      <c r="E107" s="10">
        <v>3299</v>
      </c>
      <c r="F107" s="9" t="s">
        <v>74</v>
      </c>
      <c r="G107" s="28" t="s">
        <v>14</v>
      </c>
    </row>
    <row r="108" spans="1:7" x14ac:dyDescent="0.25">
      <c r="A108" s="9"/>
      <c r="B108" s="14"/>
      <c r="C108" s="10"/>
      <c r="D108" s="18">
        <v>142.62</v>
      </c>
      <c r="E108" s="10">
        <v>3431</v>
      </c>
      <c r="F108" s="9" t="s">
        <v>148</v>
      </c>
      <c r="G108" s="29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SUM(D107:D108)</f>
        <v>192.62</v>
      </c>
      <c r="E109" s="24"/>
      <c r="F109" s="26"/>
      <c r="G109" s="27"/>
    </row>
    <row r="110" spans="1:7" x14ac:dyDescent="0.25">
      <c r="A110" s="9" t="s">
        <v>149</v>
      </c>
      <c r="B110" s="14" t="s">
        <v>150</v>
      </c>
      <c r="C110" s="10" t="s">
        <v>113</v>
      </c>
      <c r="D110" s="18">
        <v>154.63</v>
      </c>
      <c r="E110" s="10">
        <v>3224</v>
      </c>
      <c r="F110" s="9" t="s">
        <v>151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154.63</v>
      </c>
      <c r="E111" s="24"/>
      <c r="F111" s="26"/>
      <c r="G111" s="27"/>
    </row>
    <row r="112" spans="1:7" x14ac:dyDescent="0.25">
      <c r="A112" s="9" t="s">
        <v>152</v>
      </c>
      <c r="B112" s="14" t="s">
        <v>153</v>
      </c>
      <c r="C112" s="10" t="s">
        <v>87</v>
      </c>
      <c r="D112" s="18">
        <v>264.93</v>
      </c>
      <c r="E112" s="10">
        <v>3222</v>
      </c>
      <c r="F112" s="9" t="s">
        <v>24</v>
      </c>
      <c r="G112" s="28" t="s">
        <v>14</v>
      </c>
    </row>
    <row r="113" spans="1:7" ht="27" customHeight="1" thickBot="1" x14ac:dyDescent="0.3">
      <c r="A113" s="22" t="s">
        <v>15</v>
      </c>
      <c r="B113" s="23"/>
      <c r="C113" s="24"/>
      <c r="D113" s="25">
        <f>SUM(D112:D112)</f>
        <v>264.93</v>
      </c>
      <c r="E113" s="24"/>
      <c r="F113" s="26"/>
      <c r="G113" s="27"/>
    </row>
    <row r="114" spans="1:7" x14ac:dyDescent="0.25">
      <c r="A114" s="9"/>
      <c r="B114" s="14"/>
      <c r="C114" s="10"/>
      <c r="D114" s="18">
        <v>82212.03</v>
      </c>
      <c r="E114" s="10">
        <v>3111</v>
      </c>
      <c r="F114" s="9" t="s">
        <v>155</v>
      </c>
      <c r="G114" s="28" t="s">
        <v>14</v>
      </c>
    </row>
    <row r="115" spans="1:7" x14ac:dyDescent="0.25">
      <c r="A115" s="9"/>
      <c r="B115" s="14"/>
      <c r="C115" s="10"/>
      <c r="D115" s="18">
        <v>3106.39</v>
      </c>
      <c r="E115" s="10">
        <v>3113</v>
      </c>
      <c r="F115" s="9" t="s">
        <v>158</v>
      </c>
      <c r="G115" s="29" t="s">
        <v>14</v>
      </c>
    </row>
    <row r="116" spans="1:7" x14ac:dyDescent="0.25">
      <c r="A116" s="9"/>
      <c r="B116" s="14"/>
      <c r="C116" s="10"/>
      <c r="D116" s="18">
        <v>646.14</v>
      </c>
      <c r="E116" s="10">
        <v>3114</v>
      </c>
      <c r="F116" s="9" t="s">
        <v>159</v>
      </c>
      <c r="G116" s="29" t="s">
        <v>14</v>
      </c>
    </row>
    <row r="117" spans="1:7" x14ac:dyDescent="0.25">
      <c r="A117" s="9"/>
      <c r="B117" s="14"/>
      <c r="C117" s="10"/>
      <c r="D117" s="18">
        <v>13982.04</v>
      </c>
      <c r="E117" s="10">
        <v>3132</v>
      </c>
      <c r="F117" s="9" t="s">
        <v>160</v>
      </c>
      <c r="G117" s="29" t="s">
        <v>14</v>
      </c>
    </row>
    <row r="118" spans="1:7" x14ac:dyDescent="0.25">
      <c r="A118" s="9"/>
      <c r="B118" s="14"/>
      <c r="C118" s="10"/>
      <c r="D118" s="18">
        <v>5216.55</v>
      </c>
      <c r="E118" s="10">
        <v>3121</v>
      </c>
      <c r="F118" s="9" t="s">
        <v>161</v>
      </c>
      <c r="G118" s="29" t="s">
        <v>14</v>
      </c>
    </row>
    <row r="119" spans="1:7" x14ac:dyDescent="0.25">
      <c r="A119" s="9"/>
      <c r="B119" s="14"/>
      <c r="C119" s="10"/>
      <c r="D119" s="18">
        <v>213</v>
      </c>
      <c r="E119" s="10">
        <v>3211</v>
      </c>
      <c r="F119" s="9" t="s">
        <v>162</v>
      </c>
      <c r="G119" s="29" t="s">
        <v>14</v>
      </c>
    </row>
    <row r="120" spans="1:7" x14ac:dyDescent="0.25">
      <c r="A120" s="9"/>
      <c r="B120" s="14"/>
      <c r="C120" s="10"/>
      <c r="D120" s="18">
        <v>2915.38</v>
      </c>
      <c r="E120" s="10">
        <v>3212</v>
      </c>
      <c r="F120" s="9" t="s">
        <v>163</v>
      </c>
      <c r="G120" s="29" t="s">
        <v>14</v>
      </c>
    </row>
    <row r="121" spans="1:7" x14ac:dyDescent="0.25">
      <c r="A121" s="9"/>
      <c r="B121" s="14"/>
      <c r="C121" s="10"/>
      <c r="D121" s="18">
        <v>3914.3</v>
      </c>
      <c r="E121" s="10">
        <v>3213</v>
      </c>
      <c r="F121" s="9" t="s">
        <v>78</v>
      </c>
      <c r="G121" s="29" t="s">
        <v>14</v>
      </c>
    </row>
    <row r="122" spans="1:7" x14ac:dyDescent="0.25">
      <c r="A122" s="9"/>
      <c r="B122" s="14"/>
      <c r="C122" s="10"/>
      <c r="D122" s="18">
        <v>129.5</v>
      </c>
      <c r="E122" s="10">
        <v>3214</v>
      </c>
      <c r="F122" s="9" t="s">
        <v>154</v>
      </c>
      <c r="G122" s="29" t="s">
        <v>14</v>
      </c>
    </row>
    <row r="123" spans="1:7" x14ac:dyDescent="0.25">
      <c r="A123" s="9"/>
      <c r="B123" s="14"/>
      <c r="C123" s="10"/>
      <c r="D123" s="18">
        <v>4247.83</v>
      </c>
      <c r="E123" s="10">
        <v>3241</v>
      </c>
      <c r="F123" s="9" t="s">
        <v>117</v>
      </c>
      <c r="G123" s="29" t="s">
        <v>14</v>
      </c>
    </row>
    <row r="124" spans="1:7" x14ac:dyDescent="0.25">
      <c r="A124" s="9"/>
      <c r="B124" s="14"/>
      <c r="C124" s="10"/>
      <c r="D124" s="18">
        <v>388</v>
      </c>
      <c r="E124" s="10">
        <v>3295</v>
      </c>
      <c r="F124" s="9" t="s">
        <v>70</v>
      </c>
      <c r="G124" s="29" t="s">
        <v>14</v>
      </c>
    </row>
    <row r="125" spans="1:7" x14ac:dyDescent="0.25">
      <c r="A125" s="9"/>
      <c r="B125" s="14"/>
      <c r="C125" s="10"/>
      <c r="D125" s="18">
        <v>112.48</v>
      </c>
      <c r="E125" s="10">
        <v>3721</v>
      </c>
      <c r="F125" s="9" t="s">
        <v>156</v>
      </c>
      <c r="G125" s="29" t="s">
        <v>14</v>
      </c>
    </row>
    <row r="126" spans="1:7" ht="21" customHeight="1" thickBot="1" x14ac:dyDescent="0.3">
      <c r="A126" s="22" t="s">
        <v>15</v>
      </c>
      <c r="B126" s="23"/>
      <c r="C126" s="24"/>
      <c r="D126" s="25">
        <f>SUM(D114:D125)</f>
        <v>117083.64000000001</v>
      </c>
      <c r="E126" s="24"/>
      <c r="F126" s="26"/>
      <c r="G126" s="27"/>
    </row>
    <row r="127" spans="1:7" ht="15.75" thickBot="1" x14ac:dyDescent="0.3">
      <c r="A127" s="30" t="s">
        <v>157</v>
      </c>
      <c r="B127" s="31"/>
      <c r="C127" s="32"/>
      <c r="D127" s="33">
        <f>SUM(D8,D10,D13,D15,D17,D19,D21,D23,D25,D27,D29,D31,D33,D36,D38,D40,D45,D47,D51,D53,D55,D57,D60,D62,D64,D67,D69,D71,D73,D75,D77,D80,D82,D84,D87,D89,D91,D93,D95,D97,D99,D101,D104,D106,D109,D111,D113,D126)</f>
        <v>140422.61000000002</v>
      </c>
      <c r="E127" s="32"/>
      <c r="F127" s="34"/>
      <c r="G127" s="35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2025-04-10T10:16:11Z</cp:lastPrinted>
  <dcterms:created xsi:type="dcterms:W3CDTF">2024-03-05T11:42:46Z</dcterms:created>
  <dcterms:modified xsi:type="dcterms:W3CDTF">2025-04-10T10:17:11Z</dcterms:modified>
</cp:coreProperties>
</file>